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Meridiane...di nott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<sst xmlns="http://schemas.openxmlformats.org/spreadsheetml/2006/main" count="16" uniqueCount="16">
  <si>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Ora lunare (OL)</t>
  </si>
  <si>
    <t>Età Luna (EL)</t>
  </si>
  <si>
    <t>75% (OL+EL)</t>
  </si>
  <si>
    <t>Ora solare</t>
  </si>
  <si>
    <t>ore</t>
  </si>
  <si>
    <t>minuti</t>
  </si>
  <si>
    <t>secondi</t>
  </si>
  <si>
    <t>LETTURA LUNARE DI UNA MERIDIANA SOLARE</t>
  </si>
  <si>
    <t xml:space="preserve">SACHERI – Relazione della Gnomonica con la Geografia per mezzo del </t>
  </si>
  <si>
    <t>Meridiano Geografico-Gnomonico Universale; Torino, 1832</t>
  </si>
  <si>
    <t>Moltiplicare per 0,75 il numero di giorni trascorsi dal novilunio: 20 x 0,75 = 15</t>
  </si>
  <si>
    <t>Aggiungere al risultato l’ora indicata sul quadrante dalla luce lunare: 15 + 12 = 27</t>
  </si>
  <si>
    <t>Se il risultato precedente è minore di dodici, allora esso rappresenta l’ora in corso.</t>
  </si>
  <si>
    <t>Se il risultato al n. 2 è maggiore di 12, si toglie da esso 12  “tante fiate quanto</t>
  </si>
  <si>
    <t>PROCEDIMENTO</t>
  </si>
  <si>
    <t>il medesimo vi può entrare” :  27-(12 x 2) =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</si>
</sst>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1"/>
      <color indexed="17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31"/>
  <sheetViews>
    <sheetView showGridLines="0" tabSelected="1" workbookViewId="0" topLeftCell="C1">
      <selection activeCell="G9" sqref="G9:I9"/>
    </sheetView>
  </sheetViews>
  <sheetFormatPr defaultColWidth="9.140625" defaultRowHeight="12.75"/>
  <cols>
    <col min="1" max="16384" width="15.7109375" style="0" customWidth="1"/>
  </cols>
  <sheetData>
    <row r="2" ht="15.75">
      <c r="E2" s="3" t="s">
        <v>7</v>
      </c>
    </row>
    <row r="4" ht="12.75">
      <c r="E4" s="4" t="s">
        <v>8</v>
      </c>
    </row>
    <row r="5" ht="12.75">
      <c r="E5" s="4" t="s">
        <v>9</v>
      </c>
    </row>
    <row r="9" spans="4:9" ht="12.75">
      <c r="D9" s="2" t="s">
        <v>0</v>
      </c>
      <c r="E9" s="2" t="s">
        <v>1</v>
      </c>
      <c r="F9" s="2" t="s">
        <v>2</v>
      </c>
      <c r="G9" s="8" t="s">
        <v>3</v>
      </c>
      <c r="H9" s="8"/>
      <c r="I9" s="8"/>
    </row>
    <row r="11" spans="7:9" ht="12.75">
      <c r="G11" s="1" t="s">
        <v>4</v>
      </c>
      <c r="H11" s="1" t="s">
        <v>5</v>
      </c>
      <c r="I11" s="1" t="s">
        <v>6</v>
      </c>
    </row>
    <row r="13" spans="4:9" ht="18.75">
      <c r="D13" s="7">
        <v>12</v>
      </c>
      <c r="E13" s="7">
        <v>20</v>
      </c>
      <c r="F13" s="7">
        <f>E13*0.75+D13</f>
        <v>27</v>
      </c>
      <c r="G13" s="7">
        <f>IF(F13&gt;12,F13-(INT(F13/12))*12,F13)</f>
        <v>3</v>
      </c>
      <c r="H13" s="7">
        <f>INT(G13)</f>
        <v>3</v>
      </c>
      <c r="I13" s="7">
        <f>ROUND((G13-H13)*60,0)</f>
        <v>0</v>
      </c>
    </row>
    <row r="24" spans="6:7" ht="15.75">
      <c r="F24" s="9" t="s">
        <v>14</v>
      </c>
      <c r="G24" s="9"/>
    </row>
    <row r="26" spans="5:11" ht="12.75">
      <c r="E26" s="5" t="s">
        <v>10</v>
      </c>
      <c r="F26" s="5"/>
      <c r="G26" s="5"/>
      <c r="H26" s="5"/>
      <c r="J26" s="6"/>
      <c r="K26" s="5"/>
    </row>
    <row r="27" spans="5:11" ht="12.75">
      <c r="E27" s="5" t="s">
        <v>11</v>
      </c>
      <c r="F27" s="5"/>
      <c r="G27" s="5"/>
      <c r="H27" s="5"/>
      <c r="J27" s="6"/>
      <c r="K27" s="5"/>
    </row>
    <row r="28" spans="5:11" ht="12.75">
      <c r="E28" s="5" t="s">
        <v>12</v>
      </c>
      <c r="F28" s="5"/>
      <c r="G28" s="5"/>
      <c r="H28" s="5"/>
      <c r="J28" s="5"/>
      <c r="K28" s="5"/>
    </row>
    <row r="29" spans="5:11" ht="12.75">
      <c r="E29" s="5" t="s">
        <v>13</v>
      </c>
      <c r="F29" s="5"/>
      <c r="G29" s="5"/>
      <c r="H29" s="5"/>
      <c r="J29" s="5"/>
      <c r="K29" s="5"/>
    </row>
    <row r="30" spans="5:11" ht="12.75">
      <c r="E30" s="5" t="s">
        <v>15</v>
      </c>
      <c r="F30" s="5"/>
      <c r="G30" s="5"/>
      <c r="H30" s="5"/>
      <c r="J30" s="5"/>
      <c r="K30" s="5"/>
    </row>
    <row r="31" spans="5:11" ht="12.75">
      <c r="E31" s="5"/>
      <c r="F31" s="5"/>
      <c r="G31" s="5"/>
      <c r="H31" s="5"/>
      <c r="I31" s="5"/>
      <c r="J31" s="5"/>
      <c r="K31" s="5"/>
    </row>
  </sheetData>
  <mergeCells count="2">
    <mergeCell ref="G9:I9"/>
    <mergeCell ref="F24:G24"/>
  </mergeCells>
  <printOptions/>
  <pageMargins left="0.75" right="0.75" top="1" bottom="1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PIRATA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MORGAN</cp:lastModifiedBy>
  <dcterms:created xsi:type="dcterms:W3CDTF">2003-03-30T20:11:15Z</dcterms:created>
  <dcterms:modified xsi:type="dcterms:W3CDTF">2003-03-30T20:31:00Z</dcterms:modified>
  <cp:category/>
  <cp:version/>
  <cp:contentType/>
  <cp:contentStatus/>
</cp:coreProperties>
</file>