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Principale" sheetId="1" r:id="rId1"/>
    <sheet name="Stelle" sheetId="2" r:id="rId2"/>
    <sheet name="Calcoli" sheetId="3" r:id="rId3"/>
  </sheets>
  <definedNames/>
  <calcPr fullCalcOnLoad="1"/>
</workbook>
</file>

<file path=xl/comments1.xml><?xml version="1.0" encoding="utf-8"?>
<comments xmlns="http://schemas.openxmlformats.org/spreadsheetml/2006/main">
  <authors>
    <author>Lorenzo</author>
  </authors>
  <commentList>
    <comment ref="A26" authorId="0">
      <text>
        <r>
          <rPr>
            <b/>
            <sz val="8"/>
            <rFont val="Tahoma"/>
            <family val="0"/>
          </rPr>
          <t>Segna OK quando hai fotografato il relativo STEP, colora di verde la relativa DATA</t>
        </r>
      </text>
    </comment>
  </commentList>
</comments>
</file>

<file path=xl/sharedStrings.xml><?xml version="1.0" encoding="utf-8"?>
<sst xmlns="http://schemas.openxmlformats.org/spreadsheetml/2006/main" count="72" uniqueCount="51">
  <si>
    <t>GIORNI=</t>
  </si>
  <si>
    <t>ORE=</t>
  </si>
  <si>
    <t>MINUTI=</t>
  </si>
  <si>
    <t>SECONDI=</t>
  </si>
  <si>
    <t>STEP</t>
  </si>
  <si>
    <t>DA=</t>
  </si>
  <si>
    <t>A=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</si>
  <si>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</si>
  <si>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</si>
  <si>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</si>
  <si>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</si>
  <si>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</si>
  <si>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</si>
  <si>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</si>
  <si>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</si>
  <si>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</si>
  <si>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</si>
  <si>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</si>
  <si>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</si>
  <si>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PERIODO 13</t>
  </si>
  <si>
    <t>PERIODO 14</t>
  </si>
  <si>
    <t>PERIODO 15</t>
  </si>
  <si>
    <t>PERIODO 16</t>
  </si>
  <si>
    <t>PERIODO 17</t>
  </si>
  <si>
    <t>PERIODO 18</t>
  </si>
  <si>
    <t>PERIODO 19</t>
  </si>
  <si>
    <t>PERIODO 20</t>
  </si>
  <si>
    <t>TEMPO STEP=</t>
  </si>
  <si>
    <t>PERIODO INTERO</t>
  </si>
  <si>
    <t>ORARIO FINESTRA OSSERVAZIONE</t>
  </si>
  <si>
    <t>giorni</t>
  </si>
  <si>
    <t>ore</t>
  </si>
  <si>
    <t>JD</t>
  </si>
  <si>
    <t>esito</t>
  </si>
  <si>
    <t>OK</t>
  </si>
  <si>
    <t>oppure GIORNI CON DECIMALI=</t>
  </si>
  <si>
    <t>NO</t>
  </si>
  <si>
    <t>ORA INIZIO =</t>
  </si>
  <si>
    <t>Delta Cep</t>
  </si>
  <si>
    <t>Beta Per</t>
  </si>
  <si>
    <t>VARIABILE</t>
  </si>
  <si>
    <t>AR</t>
  </si>
  <si>
    <t>DEC</t>
  </si>
  <si>
    <t>Periodo</t>
  </si>
  <si>
    <t>Tipo</t>
  </si>
  <si>
    <t>QUANTI STEP / FOTOGRAMMI? (DA 1 A 20)</t>
  </si>
  <si>
    <t>ora civile-TU=</t>
  </si>
  <si>
    <t>DATA GIULIANA=</t>
  </si>
  <si>
    <r>
      <t xml:space="preserve">DATA INIZIO           </t>
    </r>
    <r>
      <rPr>
        <sz val="8"/>
        <rFont val="Arial"/>
        <family val="2"/>
      </rPr>
      <t>(prima foto)</t>
    </r>
    <r>
      <rPr>
        <sz val="10"/>
        <rFont val="Arial"/>
        <family val="0"/>
      </rPr>
      <t xml:space="preserve"> =</t>
    </r>
  </si>
  <si>
    <t>PERIODO DELLA VARIABILE (giorni)</t>
  </si>
  <si>
    <t>Applicazione per eseguire fotogramma animato di un'intero ciclo di una stella variabile regolare. Calcolo degli orari di scatto in base al numero di fotogrammi (tra 2 e 20), al periodo della variabile e alla finestra di osservabilità (I DATI DA INSERIRE SONO IN ROSSO)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</si>
</sst>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/m/yy\ h:mm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NumberFormat="1" applyBorder="1" applyAlignment="1">
      <alignment/>
    </xf>
    <xf numFmtId="172" fontId="8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0" fontId="1" fillId="0" borderId="7" xfId="0" applyNumberFormat="1" applyFont="1" applyBorder="1" applyAlignment="1">
      <alignment/>
    </xf>
    <xf numFmtId="20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wrapText="1"/>
    </xf>
    <xf numFmtId="170" fontId="1" fillId="0" borderId="9" xfId="0" applyNumberFormat="1" applyFont="1" applyBorder="1" applyAlignment="1">
      <alignment/>
    </xf>
    <xf numFmtId="21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0" fontId="0" fillId="0" borderId="13" xfId="0" applyBorder="1" applyAlignment="1">
      <alignment wrapText="1"/>
    </xf>
    <xf numFmtId="0" fontId="9" fillId="0" borderId="14" xfId="0" applyFont="1" applyBorder="1" applyAlignment="1">
      <alignment/>
    </xf>
    <xf numFmtId="20" fontId="9" fillId="0" borderId="15" xfId="0" applyNumberFormat="1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333333"/>
        </patternFill>
      </fill>
      <border/>
    </dxf>
    <dxf>
      <font>
        <color auto="1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49"/>
  <sheetViews>
    <sheetView tabSelected="1" workbookViewId="0" topLeftCell="A37">
      <selection activeCell="F19" sqref="F19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15.28125" style="0" customWidth="1"/>
    <col min="4" max="4" width="13.8515625" style="0" customWidth="1"/>
    <col min="5" max="5" width="15.28125" style="0" bestFit="1" customWidth="1"/>
    <col min="6" max="6" width="12.28125" style="0" bestFit="1" customWidth="1"/>
    <col min="7" max="7" width="12.00390625" style="0" bestFit="1" customWidth="1"/>
    <col min="8" max="8" width="12.28125" style="0" bestFit="1" customWidth="1"/>
    <col min="9" max="11" width="13.28125" style="0" bestFit="1" customWidth="1"/>
    <col min="12" max="22" width="13.00390625" style="0" bestFit="1" customWidth="1"/>
  </cols>
  <sheetData>
    <row r="1" spans="2:6" ht="57" customHeight="1" thickBot="1">
      <c r="B1" s="20" t="s">
        <v>50</v>
      </c>
      <c r="C1" s="17"/>
      <c r="D1" s="17"/>
      <c r="E1" s="17"/>
      <c r="F1" s="18"/>
    </row>
    <row r="3" ht="13.5" thickBot="1"/>
    <row r="4" spans="2:3" ht="27" customHeight="1">
      <c r="B4" s="37" t="s">
        <v>48</v>
      </c>
      <c r="C4" s="34">
        <v>39155</v>
      </c>
    </row>
    <row r="5" spans="2:3" ht="12.75">
      <c r="B5" s="32" t="s">
        <v>37</v>
      </c>
      <c r="C5" s="35">
        <v>0.9590277777777777</v>
      </c>
    </row>
    <row r="6" spans="2:3" ht="13.5" thickBot="1">
      <c r="B6" s="38" t="s">
        <v>46</v>
      </c>
      <c r="C6" s="36">
        <v>2</v>
      </c>
    </row>
    <row r="7" spans="2:3" ht="13.5" thickBot="1">
      <c r="B7" s="4" t="s">
        <v>47</v>
      </c>
      <c r="C7" s="21">
        <f>2415018.5+C4+C5-C6/24</f>
        <v>2454174.3756944444</v>
      </c>
    </row>
    <row r="8" ht="13.5" thickBot="1"/>
    <row r="9" spans="2:7" ht="13.5" thickBot="1">
      <c r="B9" s="15" t="s">
        <v>49</v>
      </c>
      <c r="C9" s="16"/>
      <c r="D9" s="23">
        <f>E9</f>
        <v>5.366342592592592</v>
      </c>
      <c r="E9" s="12">
        <f>IF(C14=0,C10+C11/24+C12/24/60+C13/24/3600,C14)</f>
        <v>5.366342592592592</v>
      </c>
      <c r="F9" s="22"/>
      <c r="G9" s="10"/>
    </row>
    <row r="10" spans="2:6" ht="12.75">
      <c r="B10" s="31" t="s">
        <v>0</v>
      </c>
      <c r="C10" s="28">
        <v>5</v>
      </c>
      <c r="E10" s="22">
        <f>IF($C$14&lt;&gt;0,INT(C14),C10)</f>
        <v>5</v>
      </c>
      <c r="F10" s="22"/>
    </row>
    <row r="11" spans="2:6" ht="12.75">
      <c r="B11" s="32" t="s">
        <v>1</v>
      </c>
      <c r="C11" s="29">
        <v>8</v>
      </c>
      <c r="E11" s="22">
        <f>IF($C$14&lt;&gt;0,HOUR(E9),C11)</f>
        <v>8</v>
      </c>
      <c r="F11" s="22">
        <f>E9*24</f>
        <v>128.79222222222222</v>
      </c>
    </row>
    <row r="12" spans="2:6" ht="12.75">
      <c r="B12" s="32" t="s">
        <v>2</v>
      </c>
      <c r="C12" s="29">
        <v>47</v>
      </c>
      <c r="E12" s="22">
        <f>IF($C$14&lt;&gt;0,MINUTE(E9),C12)</f>
        <v>47</v>
      </c>
      <c r="F12" s="22">
        <f>F11*60</f>
        <v>7727.533333333333</v>
      </c>
    </row>
    <row r="13" spans="2:6" ht="12.75">
      <c r="B13" s="32" t="s">
        <v>3</v>
      </c>
      <c r="C13" s="29">
        <v>32</v>
      </c>
      <c r="E13" s="22">
        <f>IF($C$14&lt;&gt;0,SECOND(E9),C13)</f>
        <v>32</v>
      </c>
      <c r="F13" s="22">
        <f>F12*60</f>
        <v>463652</v>
      </c>
    </row>
    <row r="14" spans="2:3" ht="27.75" customHeight="1" thickBot="1">
      <c r="B14" s="33" t="s">
        <v>35</v>
      </c>
      <c r="C14" s="30"/>
    </row>
    <row r="15" ht="13.5" thickBot="1"/>
    <row r="16" spans="2:3" ht="41.25" customHeight="1" thickBot="1">
      <c r="B16" s="40" t="s">
        <v>45</v>
      </c>
      <c r="C16" s="39">
        <v>8</v>
      </c>
    </row>
    <row r="17" spans="2:3" ht="18.75" customHeight="1" thickBot="1">
      <c r="B17" s="8"/>
      <c r="C17" s="5"/>
    </row>
    <row r="18" spans="3:4" ht="13.5" thickBot="1">
      <c r="C18" s="43" t="s">
        <v>30</v>
      </c>
      <c r="D18" s="43" t="s">
        <v>31</v>
      </c>
    </row>
    <row r="19" spans="2:4" ht="13.5" thickBot="1">
      <c r="B19" s="11" t="s">
        <v>27</v>
      </c>
      <c r="C19" s="41">
        <f>E9/C16</f>
        <v>0.670792824074074</v>
      </c>
      <c r="D19" s="42">
        <f>C19</f>
        <v>0.670792824074074</v>
      </c>
    </row>
    <row r="20" ht="13.5" thickBot="1"/>
    <row r="21" spans="2:3" ht="13.5" thickBot="1">
      <c r="B21" s="24" t="s">
        <v>29</v>
      </c>
      <c r="C21" s="25"/>
    </row>
    <row r="22" spans="2:5" ht="12.75">
      <c r="B22" s="31" t="s">
        <v>5</v>
      </c>
      <c r="C22" s="26">
        <v>0.9166666666666666</v>
      </c>
      <c r="E22" s="12">
        <f>C22+0.5-INT(C22+0.5)</f>
        <v>0.4166666666666665</v>
      </c>
    </row>
    <row r="23" spans="2:5" ht="13.5" thickBot="1">
      <c r="B23" s="38" t="s">
        <v>6</v>
      </c>
      <c r="C23" s="27">
        <v>0.08333333333333333</v>
      </c>
      <c r="E23" s="12">
        <f>C23+0.5-INT(C23+0.5)</f>
        <v>0.5833333333333334</v>
      </c>
    </row>
    <row r="26" spans="1:22" ht="12.75">
      <c r="A26" s="19" t="s">
        <v>33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  <c r="I26" t="s">
        <v>13</v>
      </c>
      <c r="J26" t="s">
        <v>14</v>
      </c>
      <c r="K26" t="s">
        <v>15</v>
      </c>
      <c r="L26" t="s">
        <v>16</v>
      </c>
      <c r="M26" t="s">
        <v>17</v>
      </c>
      <c r="N26" t="s">
        <v>18</v>
      </c>
      <c r="O26" t="s">
        <v>19</v>
      </c>
      <c r="P26" t="s">
        <v>20</v>
      </c>
      <c r="Q26" t="s">
        <v>21</v>
      </c>
      <c r="R26" t="s">
        <v>22</v>
      </c>
      <c r="S26" t="s">
        <v>23</v>
      </c>
      <c r="T26" t="s">
        <v>24</v>
      </c>
      <c r="U26" t="s">
        <v>25</v>
      </c>
      <c r="V26" t="s">
        <v>26</v>
      </c>
    </row>
    <row r="27" spans="1:2" ht="12.75">
      <c r="A27" s="19"/>
      <c r="B27" s="6" t="s">
        <v>4</v>
      </c>
    </row>
    <row r="28" spans="1:22" ht="12.75">
      <c r="A28" s="7" t="s">
        <v>34</v>
      </c>
      <c r="B28">
        <v>1</v>
      </c>
      <c r="C28" s="14">
        <f>IF($B28&lt;$C$16+1,(IF(Calcoli!I31-INT(Calcoli!I31)&gt;$E$22,IF(Calcoli!I31-INT(Calcoli!I31)&lt;$E$23,Calcoli!I31,2415018.5),2415018.5))-2415018.5,0)</f>
        <v>39155.95902777789</v>
      </c>
      <c r="D28" s="1">
        <f>IF($B28&lt;$C$16+1,(IF(Calcoli!J31-INT(Calcoli!J31)&gt;$E$22,IF(Calcoli!J31-INT(Calcoli!J31)&lt;$E$23,Calcoli!J31,2415018.5),2415018.5))-2415018.5,0)</f>
        <v>0</v>
      </c>
      <c r="E28" s="1">
        <f>IF($B28&lt;$C$16+1,(IF(Calcoli!K31-INT(Calcoli!K31)&gt;$E$22,IF(Calcoli!K31-INT(Calcoli!K31)&lt;$E$23,Calcoli!K31,2415018.5),2415018.5))-2415018.5,0)</f>
        <v>0</v>
      </c>
      <c r="F28" s="1">
        <f>IF($B28&lt;$C$16+1,(IF(Calcoli!L31-INT(Calcoli!L31)&gt;$E$22,IF(Calcoli!L31-INT(Calcoli!L31)&lt;$E$23,Calcoli!L31,2415018.5),2415018.5))-2415018.5,0)</f>
        <v>39172.058055556845</v>
      </c>
      <c r="G28" s="1">
        <f>IF($B28&lt;$C$16+1,(IF(Calcoli!M31-INT(Calcoli!M31)&gt;$E$22,IF(Calcoli!M31-INT(Calcoli!M31)&lt;$E$23,Calcoli!M31,2415018.5),2415018.5))-2415018.5,0)</f>
        <v>0</v>
      </c>
      <c r="H28" s="1">
        <f>IF($B28&lt;$C$16+1,(IF(Calcoli!N31-INT(Calcoli!N31)&gt;$E$22,IF(Calcoli!N31-INT(Calcoli!N31)&lt;$E$23,Calcoli!N31,2415018.5),2415018.5))-2415018.5,0)</f>
        <v>0</v>
      </c>
      <c r="I28" s="1">
        <f>IF($B28&lt;$C$16+1,(IF(Calcoli!O31-INT(Calcoli!O31)&gt;$E$22,IF(Calcoli!O31-INT(Calcoli!O31)&lt;$E$23,Calcoli!O31,2415018.5),2415018.5))-2415018.5,0)</f>
        <v>0</v>
      </c>
      <c r="J28" s="1">
        <f>IF($B28&lt;$C$16+1,(IF(Calcoli!P31-INT(Calcoli!P31)&gt;$E$22,IF(Calcoli!P31-INT(Calcoli!P31)&lt;$E$23,Calcoli!P31,2415018.5),2415018.5))-2415018.5,0)</f>
        <v>0</v>
      </c>
      <c r="K28" s="1">
        <f>IF($B28&lt;$C$16+1,(IF(Calcoli!Q31-INT(Calcoli!Q31)&gt;$E$22,IF(Calcoli!Q31-INT(Calcoli!Q31)&lt;$E$23,Calcoli!Q31,2415018.5),2415018.5))-2415018.5,0)</f>
        <v>0</v>
      </c>
      <c r="L28" s="1">
        <f>IF($B28&lt;$C$16+1,(IF(Calcoli!R31-INT(Calcoli!R31)&gt;$E$22,IF(Calcoli!R31-INT(Calcoli!R31)&lt;$E$23,Calcoli!R31,2415018.5),2415018.5))-2415018.5,0)</f>
        <v>0</v>
      </c>
      <c r="M28" s="1">
        <f>IF($B28&lt;$C$16+1,(IF(Calcoli!S31-INT(Calcoli!S31)&gt;$E$22,IF(Calcoli!S31-INT(Calcoli!S31)&lt;$E$23,Calcoli!S31,2415018.5),2415018.5))-2415018.5,0)</f>
        <v>0</v>
      </c>
      <c r="N28" s="1">
        <f>IF($B28&lt;$C$16+1,(IF(Calcoli!T31-INT(Calcoli!T31)&gt;$E$22,IF(Calcoli!T31-INT(Calcoli!T31)&lt;$E$23,Calcoli!T31,2415018.5),2415018.5))-2415018.5,0)</f>
        <v>39214.98879630072</v>
      </c>
      <c r="O28" s="1">
        <f>IF($B28&lt;$C$16+1,(IF(Calcoli!U31-INT(Calcoli!U31)&gt;$E$22,IF(Calcoli!U31-INT(Calcoli!U31)&lt;$E$23,Calcoli!U31,2415018.5),2415018.5))-2415018.5,0)</f>
        <v>0</v>
      </c>
      <c r="P28" s="1">
        <f>IF($B28&lt;$C$16+1,(IF(Calcoli!V31-INT(Calcoli!V31)&gt;$E$22,IF(Calcoli!V31-INT(Calcoli!V31)&lt;$E$23,Calcoli!V31,2415018.5),2415018.5))-2415018.5,0)</f>
        <v>0</v>
      </c>
      <c r="Q28" s="1">
        <f>IF($B28&lt;$C$16+1,(IF(Calcoli!W31-INT(Calcoli!W31)&gt;$E$22,IF(Calcoli!W31-INT(Calcoli!W31)&lt;$E$23,Calcoli!W31,2415018.5),2415018.5))-2415018.5,0)</f>
        <v>0</v>
      </c>
      <c r="R28" s="1">
        <f>IF($B28&lt;$C$16+1,(IF(Calcoli!X31-INT(Calcoli!X31)&gt;$E$22,IF(Calcoli!X31-INT(Calcoli!X31)&lt;$E$23,Calcoli!X31,2415018.5),2415018.5))-2415018.5,0)</f>
        <v>0</v>
      </c>
      <c r="S28" s="1">
        <f>IF($B28&lt;$C$16+1,(IF(Calcoli!Y31-INT(Calcoli!Y31)&gt;$E$22,IF(Calcoli!Y31-INT(Calcoli!Y31)&lt;$E$23,Calcoli!Y31,2415018.5),2415018.5))-2415018.5,0)</f>
        <v>0</v>
      </c>
      <c r="T28" s="1">
        <f>IF($B28&lt;$C$16+1,(IF(Calcoli!Z31-INT(Calcoli!Z31)&gt;$E$22,IF(Calcoli!Z31-INT(Calcoli!Z31)&lt;$E$23,Calcoli!Z31,2415018.5),2415018.5))-2415018.5,0)</f>
        <v>0</v>
      </c>
      <c r="U28" s="1">
        <f>IF($B28&lt;$C$16+1,(IF(Calcoli!AA31-INT(Calcoli!AA31)&gt;$E$22,IF(Calcoli!AA31-INT(Calcoli!AA31)&lt;$E$23,Calcoli!AA31,2415018.5),2415018.5))-2415018.5,0)</f>
        <v>0</v>
      </c>
      <c r="V28" s="1">
        <f>IF($B28&lt;$C$16+1,(IF(Calcoli!AB31-INT(Calcoli!AB31)&gt;$E$22,IF(Calcoli!AB31-INT(Calcoli!AB31)&lt;$E$23,Calcoli!AB31,2415018.5),2415018.5))-2415018.5,0)</f>
        <v>39257.919537044596</v>
      </c>
    </row>
    <row r="29" spans="1:22" ht="12.75">
      <c r="A29" s="9" t="s">
        <v>36</v>
      </c>
      <c r="B29">
        <v>2</v>
      </c>
      <c r="C29" s="1">
        <f>IF($B29&lt;$C$16+1,(IF(Calcoli!I32-INT(Calcoli!I32)&gt;$E$22,IF(Calcoli!I32-INT(Calcoli!I32)&lt;$E$23,Calcoli!I32,2415018.5),2415018.5))-2415018.5,0)</f>
        <v>0</v>
      </c>
      <c r="D29" s="1">
        <f>IF($B29&lt;$C$16+1,(IF(Calcoli!J32-INT(Calcoli!J32)&gt;$E$22,IF(Calcoli!J32-INT(Calcoli!J32)&lt;$E$23,Calcoli!J32,2415018.5),2415018.5))-2415018.5,0)</f>
        <v>39161.996163195</v>
      </c>
      <c r="E29" s="1">
        <f>IF($B29&lt;$C$16+1,(IF(Calcoli!K32-INT(Calcoli!K32)&gt;$E$22,IF(Calcoli!K32-INT(Calcoli!K32)&lt;$E$23,Calcoli!K32,2415018.5),2415018.5))-2415018.5,0)</f>
        <v>0</v>
      </c>
      <c r="F29" s="1">
        <f>IF($B29&lt;$C$16+1,(IF(Calcoli!L32-INT(Calcoli!L32)&gt;$E$22,IF(Calcoli!L32-INT(Calcoli!L32)&lt;$E$23,Calcoli!L32,2415018.5),2415018.5))-2415018.5,0)</f>
        <v>0</v>
      </c>
      <c r="G29" s="1">
        <f>IF($B29&lt;$C$16+1,(IF(Calcoli!M32-INT(Calcoli!M32)&gt;$E$22,IF(Calcoli!M32-INT(Calcoli!M32)&lt;$E$23,Calcoli!M32,2415018.5),2415018.5))-2415018.5,0)</f>
        <v>0</v>
      </c>
      <c r="H29" s="1">
        <f>IF($B29&lt;$C$16+1,(IF(Calcoli!N32-INT(Calcoli!N32)&gt;$E$22,IF(Calcoli!N32-INT(Calcoli!N32)&lt;$E$23,Calcoli!N32,2415018.5),2415018.5))-2415018.5,0)</f>
        <v>0</v>
      </c>
      <c r="I29" s="1">
        <f>IF($B29&lt;$C$16+1,(IF(Calcoli!O32-INT(Calcoli!O32)&gt;$E$22,IF(Calcoli!O32-INT(Calcoli!O32)&lt;$E$23,Calcoli!O32,2415018.5),2415018.5))-2415018.5,0)</f>
        <v>0</v>
      </c>
      <c r="J29" s="1">
        <f>IF($B29&lt;$C$16+1,(IF(Calcoli!P32-INT(Calcoli!P32)&gt;$E$22,IF(Calcoli!P32-INT(Calcoli!P32)&lt;$E$23,Calcoli!P32,2415018.5),2415018.5))-2415018.5,0)</f>
        <v>0</v>
      </c>
      <c r="K29" s="1">
        <f>IF($B29&lt;$C$16+1,(IF(Calcoli!Q32-INT(Calcoli!Q32)&gt;$E$22,IF(Calcoli!Q32-INT(Calcoli!Q32)&lt;$E$23,Calcoli!Q32,2415018.5),2415018.5))-2415018.5,0)</f>
        <v>0</v>
      </c>
      <c r="L29" s="1">
        <f>IF($B29&lt;$C$16+1,(IF(Calcoli!R32-INT(Calcoli!R32)&gt;$E$22,IF(Calcoli!R32-INT(Calcoli!R32)&lt;$E$23,Calcoli!R32,2415018.5),2415018.5))-2415018.5,0)</f>
        <v>39204.926903938875</v>
      </c>
      <c r="M29" s="1">
        <f>IF($B29&lt;$C$16+1,(IF(Calcoli!S32-INT(Calcoli!S32)&gt;$E$22,IF(Calcoli!S32-INT(Calcoli!S32)&lt;$E$23,Calcoli!S32,2415018.5),2415018.5))-2415018.5,0)</f>
        <v>0</v>
      </c>
      <c r="N29" s="1">
        <f>IF($B29&lt;$C$16+1,(IF(Calcoli!T32-INT(Calcoli!T32)&gt;$E$22,IF(Calcoli!T32-INT(Calcoli!T32)&lt;$E$23,Calcoli!T32,2415018.5),2415018.5))-2415018.5,0)</f>
        <v>0</v>
      </c>
      <c r="O29" s="1">
        <f>IF($B29&lt;$C$16+1,(IF(Calcoli!U32-INT(Calcoli!U32)&gt;$E$22,IF(Calcoli!U32-INT(Calcoli!U32)&lt;$E$23,Calcoli!U32,2415018.5),2415018.5))-2415018.5,0)</f>
        <v>39221.02593171783</v>
      </c>
      <c r="P29" s="1">
        <f>IF($B29&lt;$C$16+1,(IF(Calcoli!V32-INT(Calcoli!V32)&gt;$E$22,IF(Calcoli!V32-INT(Calcoli!V32)&lt;$E$23,Calcoli!V32,2415018.5),2415018.5))-2415018.5,0)</f>
        <v>0</v>
      </c>
      <c r="Q29" s="1">
        <f>IF($B29&lt;$C$16+1,(IF(Calcoli!W32-INT(Calcoli!W32)&gt;$E$22,IF(Calcoli!W32-INT(Calcoli!W32)&lt;$E$23,Calcoli!W32,2415018.5),2415018.5))-2415018.5,0)</f>
        <v>0</v>
      </c>
      <c r="R29" s="1">
        <f>IF($B29&lt;$C$16+1,(IF(Calcoli!X32-INT(Calcoli!X32)&gt;$E$22,IF(Calcoli!X32-INT(Calcoli!X32)&lt;$E$23,Calcoli!X32,2415018.5),2415018.5))-2415018.5,0)</f>
        <v>0</v>
      </c>
      <c r="S29" s="1">
        <f>IF($B29&lt;$C$16+1,(IF(Calcoli!Y32-INT(Calcoli!Y32)&gt;$E$22,IF(Calcoli!Y32-INT(Calcoli!Y32)&lt;$E$23,Calcoli!Y32,2415018.5),2415018.5))-2415018.5,0)</f>
        <v>0</v>
      </c>
      <c r="T29" s="1">
        <f>IF($B29&lt;$C$16+1,(IF(Calcoli!Z32-INT(Calcoli!Z32)&gt;$E$22,IF(Calcoli!Z32-INT(Calcoli!Z32)&lt;$E$23,Calcoli!Z32,2415018.5),2415018.5))-2415018.5,0)</f>
        <v>0</v>
      </c>
      <c r="U29" s="1">
        <f>IF($B29&lt;$C$16+1,(IF(Calcoli!AA32-INT(Calcoli!AA32)&gt;$E$22,IF(Calcoli!AA32-INT(Calcoli!AA32)&lt;$E$23,Calcoli!AA32,2415018.5),2415018.5))-2415018.5,0)</f>
        <v>0</v>
      </c>
      <c r="V29" s="1">
        <f>IF($B29&lt;$C$16+1,(IF(Calcoli!AB32-INT(Calcoli!AB32)&gt;$E$22,IF(Calcoli!AB32-INT(Calcoli!AB32)&lt;$E$23,Calcoli!AB32,2415018.5),2415018.5))-2415018.5,0)</f>
        <v>0</v>
      </c>
    </row>
    <row r="30" spans="1:22" ht="12.75">
      <c r="A30" s="9" t="s">
        <v>36</v>
      </c>
      <c r="B30">
        <v>3</v>
      </c>
      <c r="C30" s="1">
        <f>IF($B30&lt;$C$16+1,(IF(Calcoli!I33-INT(Calcoli!I33)&gt;$E$22,IF(Calcoli!I33-INT(Calcoli!I33)&lt;$E$23,Calcoli!I33,2415018.5),2415018.5))-2415018.5,0)</f>
        <v>0</v>
      </c>
      <c r="D30" s="1">
        <f>IF($B30&lt;$C$16+1,(IF(Calcoli!J33-INT(Calcoli!J33)&gt;$E$22,IF(Calcoli!J33-INT(Calcoli!J33)&lt;$E$23,Calcoli!J33,2415018.5),2415018.5))-2415018.5,0)</f>
        <v>0</v>
      </c>
      <c r="E30" s="1">
        <f>IF($B30&lt;$C$16+1,(IF(Calcoli!K33-INT(Calcoli!K33)&gt;$E$22,IF(Calcoli!K33-INT(Calcoli!K33)&lt;$E$23,Calcoli!K33,2415018.5),2415018.5))-2415018.5,0)</f>
        <v>39168.03329861211</v>
      </c>
      <c r="F30" s="1">
        <f>IF($B30&lt;$C$16+1,(IF(Calcoli!L33-INT(Calcoli!L33)&gt;$E$22,IF(Calcoli!L33-INT(Calcoli!L33)&lt;$E$23,Calcoli!L33,2415018.5),2415018.5))-2415018.5,0)</f>
        <v>0</v>
      </c>
      <c r="G30" s="1">
        <f>IF($B30&lt;$C$16+1,(IF(Calcoli!M33-INT(Calcoli!M33)&gt;$E$22,IF(Calcoli!M33-INT(Calcoli!M33)&lt;$E$23,Calcoli!M33,2415018.5),2415018.5))-2415018.5,0)</f>
        <v>0</v>
      </c>
      <c r="H30" s="1">
        <f>IF($B30&lt;$C$16+1,(IF(Calcoli!N33-INT(Calcoli!N33)&gt;$E$22,IF(Calcoli!N33-INT(Calcoli!N33)&lt;$E$23,Calcoli!N33,2415018.5),2415018.5))-2415018.5,0)</f>
        <v>0</v>
      </c>
      <c r="I30" s="1">
        <f>IF($B30&lt;$C$16+1,(IF(Calcoli!O33-INT(Calcoli!O33)&gt;$E$22,IF(Calcoli!O33-INT(Calcoli!O33)&lt;$E$23,Calcoli!O33,2415018.5),2415018.5))-2415018.5,0)</f>
        <v>0</v>
      </c>
      <c r="J30" s="1">
        <f>IF($B30&lt;$C$16+1,(IF(Calcoli!P33-INT(Calcoli!P33)&gt;$E$22,IF(Calcoli!P33-INT(Calcoli!P33)&lt;$E$23,Calcoli!P33,2415018.5),2415018.5))-2415018.5,0)</f>
        <v>0</v>
      </c>
      <c r="K30" s="1">
        <f>IF($B30&lt;$C$16+1,(IF(Calcoli!Q33-INT(Calcoli!Q33)&gt;$E$22,IF(Calcoli!Q33-INT(Calcoli!Q33)&lt;$E$23,Calcoli!Q33,2415018.5),2415018.5))-2415018.5,0)</f>
        <v>0</v>
      </c>
      <c r="L30" s="1">
        <f>IF($B30&lt;$C$16+1,(IF(Calcoli!R33-INT(Calcoli!R33)&gt;$E$22,IF(Calcoli!R33-INT(Calcoli!R33)&lt;$E$23,Calcoli!R33,2415018.5),2415018.5))-2415018.5,0)</f>
        <v>0</v>
      </c>
      <c r="M30" s="1">
        <f>IF($B30&lt;$C$16+1,(IF(Calcoli!S33-INT(Calcoli!S33)&gt;$E$22,IF(Calcoli!S33-INT(Calcoli!S33)&lt;$E$23,Calcoli!S33,2415018.5),2415018.5))-2415018.5,0)</f>
        <v>39210.96403935598</v>
      </c>
      <c r="N30" s="1">
        <f>IF($B30&lt;$C$16+1,(IF(Calcoli!T33-INT(Calcoli!T33)&gt;$E$22,IF(Calcoli!T33-INT(Calcoli!T33)&lt;$E$23,Calcoli!T33,2415018.5),2415018.5))-2415018.5,0)</f>
        <v>0</v>
      </c>
      <c r="O30" s="1">
        <f>IF($B30&lt;$C$16+1,(IF(Calcoli!U33-INT(Calcoli!U33)&gt;$E$22,IF(Calcoli!U33-INT(Calcoli!U33)&lt;$E$23,Calcoli!U33,2415018.5),2415018.5))-2415018.5,0)</f>
        <v>0</v>
      </c>
      <c r="P30" s="1">
        <f>IF($B30&lt;$C$16+1,(IF(Calcoli!V33-INT(Calcoli!V33)&gt;$E$22,IF(Calcoli!V33-INT(Calcoli!V33)&lt;$E$23,Calcoli!V33,2415018.5),2415018.5))-2415018.5,0)</f>
        <v>39227.063067134935</v>
      </c>
      <c r="Q30" s="1">
        <f>IF($B30&lt;$C$16+1,(IF(Calcoli!W33-INT(Calcoli!W33)&gt;$E$22,IF(Calcoli!W33-INT(Calcoli!W33)&lt;$E$23,Calcoli!W33,2415018.5),2415018.5))-2415018.5,0)</f>
        <v>0</v>
      </c>
      <c r="R30" s="1">
        <f>IF($B30&lt;$C$16+1,(IF(Calcoli!X33-INT(Calcoli!X33)&gt;$E$22,IF(Calcoli!X33-INT(Calcoli!X33)&lt;$E$23,Calcoli!X33,2415018.5),2415018.5))-2415018.5,0)</f>
        <v>0</v>
      </c>
      <c r="S30" s="1">
        <f>IF($B30&lt;$C$16+1,(IF(Calcoli!Y33-INT(Calcoli!Y33)&gt;$E$22,IF(Calcoli!Y33-INT(Calcoli!Y33)&lt;$E$23,Calcoli!Y33,2415018.5),2415018.5))-2415018.5,0)</f>
        <v>0</v>
      </c>
      <c r="T30" s="1">
        <f>IF($B30&lt;$C$16+1,(IF(Calcoli!Z33-INT(Calcoli!Z33)&gt;$E$22,IF(Calcoli!Z33-INT(Calcoli!Z33)&lt;$E$23,Calcoli!Z33,2415018.5),2415018.5))-2415018.5,0)</f>
        <v>0</v>
      </c>
      <c r="U30" s="1">
        <f>IF($B30&lt;$C$16+1,(IF(Calcoli!AA33-INT(Calcoli!AA33)&gt;$E$22,IF(Calcoli!AA33-INT(Calcoli!AA33)&lt;$E$23,Calcoli!AA33,2415018.5),2415018.5))-2415018.5,0)</f>
        <v>0</v>
      </c>
      <c r="V30" s="1">
        <f>IF($B30&lt;$C$16+1,(IF(Calcoli!AB33-INT(Calcoli!AB33)&gt;$E$22,IF(Calcoli!AB33-INT(Calcoli!AB33)&lt;$E$23,Calcoli!AB33,2415018.5),2415018.5))-2415018.5,0)</f>
        <v>0</v>
      </c>
    </row>
    <row r="31" spans="1:22" ht="12.75">
      <c r="A31" s="9" t="s">
        <v>36</v>
      </c>
      <c r="B31">
        <v>4</v>
      </c>
      <c r="C31" s="1">
        <f>IF($B31&lt;$C$16+1,(IF(Calcoli!I34-INT(Calcoli!I34)&gt;$E$22,IF(Calcoli!I34-INT(Calcoli!I34)&lt;$E$23,Calcoli!I34,2415018.5),2415018.5))-2415018.5,0)</f>
        <v>39157.97140625026</v>
      </c>
      <c r="D31" s="1">
        <f>IF($B31&lt;$C$16+1,(IF(Calcoli!J34-INT(Calcoli!J34)&gt;$E$22,IF(Calcoli!J34-INT(Calcoli!J34)&lt;$E$23,Calcoli!J34,2415018.5),2415018.5))-2415018.5,0)</f>
        <v>0</v>
      </c>
      <c r="E31" s="1">
        <f>IF($B31&lt;$C$16+1,(IF(Calcoli!K34-INT(Calcoli!K34)&gt;$E$22,IF(Calcoli!K34-INT(Calcoli!K34)&lt;$E$23,Calcoli!K34,2415018.5),2415018.5))-2415018.5,0)</f>
        <v>0</v>
      </c>
      <c r="F31" s="1">
        <f>IF($B31&lt;$C$16+1,(IF(Calcoli!L34-INT(Calcoli!L34)&gt;$E$22,IF(Calcoli!L34-INT(Calcoli!L34)&lt;$E$23,Calcoli!L34,2415018.5),2415018.5))-2415018.5,0)</f>
        <v>39174.070434029214</v>
      </c>
      <c r="G31" s="1">
        <f>IF($B31&lt;$C$16+1,(IF(Calcoli!M34-INT(Calcoli!M34)&gt;$E$22,IF(Calcoli!M34-INT(Calcoli!M34)&lt;$E$23,Calcoli!M34,2415018.5),2415018.5))-2415018.5,0)</f>
        <v>0</v>
      </c>
      <c r="H31" s="1">
        <f>IF($B31&lt;$C$16+1,(IF(Calcoli!N34-INT(Calcoli!N34)&gt;$E$22,IF(Calcoli!N34-INT(Calcoli!N34)&lt;$E$23,Calcoli!N34,2415018.5),2415018.5))-2415018.5,0)</f>
        <v>0</v>
      </c>
      <c r="I31" s="1">
        <f>IF($B31&lt;$C$16+1,(IF(Calcoli!O34-INT(Calcoli!O34)&gt;$E$22,IF(Calcoli!O34-INT(Calcoli!O34)&lt;$E$23,Calcoli!O34,2415018.5),2415018.5))-2415018.5,0)</f>
        <v>0</v>
      </c>
      <c r="J31" s="1">
        <f>IF($B31&lt;$C$16+1,(IF(Calcoli!P34-INT(Calcoli!P34)&gt;$E$22,IF(Calcoli!P34-INT(Calcoli!P34)&lt;$E$23,Calcoli!P34,2415018.5),2415018.5))-2415018.5,0)</f>
        <v>0</v>
      </c>
      <c r="K31" s="1">
        <f>IF($B31&lt;$C$16+1,(IF(Calcoli!Q34-INT(Calcoli!Q34)&gt;$E$22,IF(Calcoli!Q34-INT(Calcoli!Q34)&lt;$E$23,Calcoli!Q34,2415018.5),2415018.5))-2415018.5,0)</f>
        <v>0</v>
      </c>
      <c r="L31" s="1">
        <f>IF($B31&lt;$C$16+1,(IF(Calcoli!R34-INT(Calcoli!R34)&gt;$E$22,IF(Calcoli!R34-INT(Calcoli!R34)&lt;$E$23,Calcoli!R34,2415018.5),2415018.5))-2415018.5,0)</f>
        <v>0</v>
      </c>
      <c r="M31" s="1">
        <f>IF($B31&lt;$C$16+1,(IF(Calcoli!S34-INT(Calcoli!S34)&gt;$E$22,IF(Calcoli!S34-INT(Calcoli!S34)&lt;$E$23,Calcoli!S34,2415018.5),2415018.5))-2415018.5,0)</f>
        <v>0</v>
      </c>
      <c r="N31" s="1">
        <f>IF($B31&lt;$C$16+1,(IF(Calcoli!T34-INT(Calcoli!T34)&gt;$E$22,IF(Calcoli!T34-INT(Calcoli!T34)&lt;$E$23,Calcoli!T34,2415018.5),2415018.5))-2415018.5,0)</f>
        <v>39217.00117477309</v>
      </c>
      <c r="O31" s="1">
        <f>IF($B31&lt;$C$16+1,(IF(Calcoli!U34-INT(Calcoli!U34)&gt;$E$22,IF(Calcoli!U34-INT(Calcoli!U34)&lt;$E$23,Calcoli!U34,2415018.5),2415018.5))-2415018.5,0)</f>
        <v>0</v>
      </c>
      <c r="P31" s="1">
        <f>IF($B31&lt;$C$16+1,(IF(Calcoli!V34-INT(Calcoli!V34)&gt;$E$22,IF(Calcoli!V34-INT(Calcoli!V34)&lt;$E$23,Calcoli!V34,2415018.5),2415018.5))-2415018.5,0)</f>
        <v>0</v>
      </c>
      <c r="Q31" s="1">
        <f>IF($B31&lt;$C$16+1,(IF(Calcoli!W34-INT(Calcoli!W34)&gt;$E$22,IF(Calcoli!W34-INT(Calcoli!W34)&lt;$E$23,Calcoli!W34,2415018.5),2415018.5))-2415018.5,0)</f>
        <v>0</v>
      </c>
      <c r="R31" s="1">
        <f>IF($B31&lt;$C$16+1,(IF(Calcoli!X34-INT(Calcoli!X34)&gt;$E$22,IF(Calcoli!X34-INT(Calcoli!X34)&lt;$E$23,Calcoli!X34,2415018.5),2415018.5))-2415018.5,0)</f>
        <v>0</v>
      </c>
      <c r="S31" s="1">
        <f>IF($B31&lt;$C$16+1,(IF(Calcoli!Y34-INT(Calcoli!Y34)&gt;$E$22,IF(Calcoli!Y34-INT(Calcoli!Y34)&lt;$E$23,Calcoli!Y34,2415018.5),2415018.5))-2415018.5,0)</f>
        <v>0</v>
      </c>
      <c r="T31" s="1">
        <f>IF($B31&lt;$C$16+1,(IF(Calcoli!Z34-INT(Calcoli!Z34)&gt;$E$22,IF(Calcoli!Z34-INT(Calcoli!Z34)&lt;$E$23,Calcoli!Z34,2415018.5),2415018.5))-2415018.5,0)</f>
        <v>0</v>
      </c>
      <c r="U31" s="1">
        <f>IF($B31&lt;$C$16+1,(IF(Calcoli!AA34-INT(Calcoli!AA34)&gt;$E$22,IF(Calcoli!AA34-INT(Calcoli!AA34)&lt;$E$23,Calcoli!AA34,2415018.5),2415018.5))-2415018.5,0)</f>
        <v>0</v>
      </c>
      <c r="V31" s="1">
        <f>IF($B31&lt;$C$16+1,(IF(Calcoli!AB34-INT(Calcoli!AB34)&gt;$E$22,IF(Calcoli!AB34-INT(Calcoli!AB34)&lt;$E$23,Calcoli!AB34,2415018.5),2415018.5))-2415018.5,0)</f>
        <v>39259.931915516965</v>
      </c>
    </row>
    <row r="32" spans="1:22" ht="12.75">
      <c r="A32" s="9" t="s">
        <v>36</v>
      </c>
      <c r="B32">
        <v>5</v>
      </c>
      <c r="C32" s="1">
        <f>IF($B32&lt;$C$16+1,(IF(Calcoli!I35-INT(Calcoli!I35)&gt;$E$22,IF(Calcoli!I35-INT(Calcoli!I35)&lt;$E$23,Calcoli!I35,2415018.5),2415018.5))-2415018.5,0)</f>
        <v>0</v>
      </c>
      <c r="D32" s="1">
        <f>IF($B32&lt;$C$16+1,(IF(Calcoli!J35-INT(Calcoli!J35)&gt;$E$22,IF(Calcoli!J35-INT(Calcoli!J35)&lt;$E$23,Calcoli!J35,2415018.5),2415018.5))-2415018.5,0)</f>
        <v>39164.00854166737</v>
      </c>
      <c r="E32" s="1">
        <f>IF($B32&lt;$C$16+1,(IF(Calcoli!K35-INT(Calcoli!K35)&gt;$E$22,IF(Calcoli!K35-INT(Calcoli!K35)&lt;$E$23,Calcoli!K35,2415018.5),2415018.5))-2415018.5,0)</f>
        <v>0</v>
      </c>
      <c r="F32" s="1">
        <f>IF($B32&lt;$C$16+1,(IF(Calcoli!L35-INT(Calcoli!L35)&gt;$E$22,IF(Calcoli!L35-INT(Calcoli!L35)&lt;$E$23,Calcoli!L35,2415018.5),2415018.5))-2415018.5,0)</f>
        <v>0</v>
      </c>
      <c r="G32" s="1">
        <f>IF($B32&lt;$C$16+1,(IF(Calcoli!M35-INT(Calcoli!M35)&gt;$E$22,IF(Calcoli!M35-INT(Calcoli!M35)&lt;$E$23,Calcoli!M35,2415018.5),2415018.5))-2415018.5,0)</f>
        <v>0</v>
      </c>
      <c r="H32" s="1">
        <f>IF($B32&lt;$C$16+1,(IF(Calcoli!N35-INT(Calcoli!N35)&gt;$E$22,IF(Calcoli!N35-INT(Calcoli!N35)&lt;$E$23,Calcoli!N35,2415018.5),2415018.5))-2415018.5,0)</f>
        <v>0</v>
      </c>
      <c r="I32" s="1">
        <f>IF($B32&lt;$C$16+1,(IF(Calcoli!O35-INT(Calcoli!O35)&gt;$E$22,IF(Calcoli!O35-INT(Calcoli!O35)&lt;$E$23,Calcoli!O35,2415018.5),2415018.5))-2415018.5,0)</f>
        <v>0</v>
      </c>
      <c r="J32" s="1">
        <f>IF($B32&lt;$C$16+1,(IF(Calcoli!P35-INT(Calcoli!P35)&gt;$E$22,IF(Calcoli!P35-INT(Calcoli!P35)&lt;$E$23,Calcoli!P35,2415018.5),2415018.5))-2415018.5,0)</f>
        <v>0</v>
      </c>
      <c r="K32" s="1">
        <f>IF($B32&lt;$C$16+1,(IF(Calcoli!Q35-INT(Calcoli!Q35)&gt;$E$22,IF(Calcoli!Q35-INT(Calcoli!Q35)&lt;$E$23,Calcoli!Q35,2415018.5),2415018.5))-2415018.5,0)</f>
        <v>0</v>
      </c>
      <c r="L32" s="1">
        <f>IF($B32&lt;$C$16+1,(IF(Calcoli!R35-INT(Calcoli!R35)&gt;$E$22,IF(Calcoli!R35-INT(Calcoli!R35)&lt;$E$23,Calcoli!R35,2415018.5),2415018.5))-2415018.5,0)</f>
        <v>39206.939282411244</v>
      </c>
      <c r="M32" s="1">
        <f>IF($B32&lt;$C$16+1,(IF(Calcoli!S35-INT(Calcoli!S35)&gt;$E$22,IF(Calcoli!S35-INT(Calcoli!S35)&lt;$E$23,Calcoli!S35,2415018.5),2415018.5))-2415018.5,0)</f>
        <v>0</v>
      </c>
      <c r="N32" s="1">
        <f>IF($B32&lt;$C$16+1,(IF(Calcoli!T35-INT(Calcoli!T35)&gt;$E$22,IF(Calcoli!T35-INT(Calcoli!T35)&lt;$E$23,Calcoli!T35,2415018.5),2415018.5))-2415018.5,0)</f>
        <v>0</v>
      </c>
      <c r="O32" s="1">
        <f>IF($B32&lt;$C$16+1,(IF(Calcoli!U35-INT(Calcoli!U35)&gt;$E$22,IF(Calcoli!U35-INT(Calcoli!U35)&lt;$E$23,Calcoli!U35,2415018.5),2415018.5))-2415018.5,0)</f>
        <v>39223.0383101902</v>
      </c>
      <c r="P32" s="1">
        <f>IF($B32&lt;$C$16+1,(IF(Calcoli!V35-INT(Calcoli!V35)&gt;$E$22,IF(Calcoli!V35-INT(Calcoli!V35)&lt;$E$23,Calcoli!V35,2415018.5),2415018.5))-2415018.5,0)</f>
        <v>0</v>
      </c>
      <c r="Q32" s="1">
        <f>IF($B32&lt;$C$16+1,(IF(Calcoli!W35-INT(Calcoli!W35)&gt;$E$22,IF(Calcoli!W35-INT(Calcoli!W35)&lt;$E$23,Calcoli!W35,2415018.5),2415018.5))-2415018.5,0)</f>
        <v>0</v>
      </c>
      <c r="R32" s="1">
        <f>IF($B32&lt;$C$16+1,(IF(Calcoli!X35-INT(Calcoli!X35)&gt;$E$22,IF(Calcoli!X35-INT(Calcoli!X35)&lt;$E$23,Calcoli!X35,2415018.5),2415018.5))-2415018.5,0)</f>
        <v>0</v>
      </c>
      <c r="S32" s="1">
        <f>IF($B32&lt;$C$16+1,(IF(Calcoli!Y35-INT(Calcoli!Y35)&gt;$E$22,IF(Calcoli!Y35-INT(Calcoli!Y35)&lt;$E$23,Calcoli!Y35,2415018.5),2415018.5))-2415018.5,0)</f>
        <v>0</v>
      </c>
      <c r="T32" s="1">
        <f>IF($B32&lt;$C$16+1,(IF(Calcoli!Z35-INT(Calcoli!Z35)&gt;$E$22,IF(Calcoli!Z35-INT(Calcoli!Z35)&lt;$E$23,Calcoli!Z35,2415018.5),2415018.5))-2415018.5,0)</f>
        <v>0</v>
      </c>
      <c r="U32" s="1">
        <f>IF($B32&lt;$C$16+1,(IF(Calcoli!AA35-INT(Calcoli!AA35)&gt;$E$22,IF(Calcoli!AA35-INT(Calcoli!AA35)&lt;$E$23,Calcoli!AA35,2415018.5),2415018.5))-2415018.5,0)</f>
        <v>0</v>
      </c>
      <c r="V32" s="1">
        <f>IF($B32&lt;$C$16+1,(IF(Calcoli!AB35-INT(Calcoli!AB35)&gt;$E$22,IF(Calcoli!AB35-INT(Calcoli!AB35)&lt;$E$23,Calcoli!AB35,2415018.5),2415018.5))-2415018.5,0)</f>
        <v>0</v>
      </c>
    </row>
    <row r="33" spans="1:22" ht="12.75">
      <c r="A33" s="9" t="s">
        <v>36</v>
      </c>
      <c r="B33">
        <v>6</v>
      </c>
      <c r="C33" s="1">
        <f>IF($B33&lt;$C$16+1,(IF(Calcoli!I36-INT(Calcoli!I36)&gt;$E$22,IF(Calcoli!I36-INT(Calcoli!I36)&lt;$E$23,Calcoli!I36,2415018.5),2415018.5))-2415018.5,0)</f>
        <v>0</v>
      </c>
      <c r="D33" s="1">
        <f>IF($B33&lt;$C$16+1,(IF(Calcoli!J36-INT(Calcoli!J36)&gt;$E$22,IF(Calcoli!J36-INT(Calcoli!J36)&lt;$E$23,Calcoli!J36,2415018.5),2415018.5))-2415018.5,0)</f>
        <v>0</v>
      </c>
      <c r="E33" s="1">
        <f>IF($B33&lt;$C$16+1,(IF(Calcoli!K36-INT(Calcoli!K36)&gt;$E$22,IF(Calcoli!K36-INT(Calcoli!K36)&lt;$E$23,Calcoli!K36,2415018.5),2415018.5))-2415018.5,0)</f>
        <v>39170.045677084476</v>
      </c>
      <c r="F33" s="1">
        <f>IF($B33&lt;$C$16+1,(IF(Calcoli!L36-INT(Calcoli!L36)&gt;$E$22,IF(Calcoli!L36-INT(Calcoli!L36)&lt;$E$23,Calcoli!L36,2415018.5),2415018.5))-2415018.5,0)</f>
        <v>0</v>
      </c>
      <c r="G33" s="1">
        <f>IF($B33&lt;$C$16+1,(IF(Calcoli!M36-INT(Calcoli!M36)&gt;$E$22,IF(Calcoli!M36-INT(Calcoli!M36)&lt;$E$23,Calcoli!M36,2415018.5),2415018.5))-2415018.5,0)</f>
        <v>0</v>
      </c>
      <c r="H33" s="1">
        <f>IF($B33&lt;$C$16+1,(IF(Calcoli!N36-INT(Calcoli!N36)&gt;$E$22,IF(Calcoli!N36-INT(Calcoli!N36)&lt;$E$23,Calcoli!N36,2415018.5),2415018.5))-2415018.5,0)</f>
        <v>0</v>
      </c>
      <c r="I33" s="1">
        <f>IF($B33&lt;$C$16+1,(IF(Calcoli!O36-INT(Calcoli!O36)&gt;$E$22,IF(Calcoli!O36-INT(Calcoli!O36)&lt;$E$23,Calcoli!O36,2415018.5),2415018.5))-2415018.5,0)</f>
        <v>0</v>
      </c>
      <c r="J33" s="1">
        <f>IF($B33&lt;$C$16+1,(IF(Calcoli!P36-INT(Calcoli!P36)&gt;$E$22,IF(Calcoli!P36-INT(Calcoli!P36)&lt;$E$23,Calcoli!P36,2415018.5),2415018.5))-2415018.5,0)</f>
        <v>0</v>
      </c>
      <c r="K33" s="1">
        <f>IF($B33&lt;$C$16+1,(IF(Calcoli!Q36-INT(Calcoli!Q36)&gt;$E$22,IF(Calcoli!Q36-INT(Calcoli!Q36)&lt;$E$23,Calcoli!Q36,2415018.5),2415018.5))-2415018.5,0)</f>
        <v>0</v>
      </c>
      <c r="L33" s="1">
        <f>IF($B33&lt;$C$16+1,(IF(Calcoli!R36-INT(Calcoli!R36)&gt;$E$22,IF(Calcoli!R36-INT(Calcoli!R36)&lt;$E$23,Calcoli!R36,2415018.5),2415018.5))-2415018.5,0)</f>
        <v>0</v>
      </c>
      <c r="M33" s="1">
        <f>IF($B33&lt;$C$16+1,(IF(Calcoli!S36-INT(Calcoli!S36)&gt;$E$22,IF(Calcoli!S36-INT(Calcoli!S36)&lt;$E$23,Calcoli!S36,2415018.5),2415018.5))-2415018.5,0)</f>
        <v>39212.97641782835</v>
      </c>
      <c r="N33" s="1">
        <f>IF($B33&lt;$C$16+1,(IF(Calcoli!T36-INT(Calcoli!T36)&gt;$E$22,IF(Calcoli!T36-INT(Calcoli!T36)&lt;$E$23,Calcoli!T36,2415018.5),2415018.5))-2415018.5,0)</f>
        <v>0</v>
      </c>
      <c r="O33" s="1">
        <f>IF($B33&lt;$C$16+1,(IF(Calcoli!U36-INT(Calcoli!U36)&gt;$E$22,IF(Calcoli!U36-INT(Calcoli!U36)&lt;$E$23,Calcoli!U36,2415018.5),2415018.5))-2415018.5,0)</f>
        <v>0</v>
      </c>
      <c r="P33" s="1">
        <f>IF($B33&lt;$C$16+1,(IF(Calcoli!V36-INT(Calcoli!V36)&gt;$E$22,IF(Calcoli!V36-INT(Calcoli!V36)&lt;$E$23,Calcoli!V36,2415018.5),2415018.5))-2415018.5,0)</f>
        <v>39229.075445607305</v>
      </c>
      <c r="Q33" s="1">
        <f>IF($B33&lt;$C$16+1,(IF(Calcoli!W36-INT(Calcoli!W36)&gt;$E$22,IF(Calcoli!W36-INT(Calcoli!W36)&lt;$E$23,Calcoli!W36,2415018.5),2415018.5))-2415018.5,0)</f>
        <v>0</v>
      </c>
      <c r="R33" s="1">
        <f>IF($B33&lt;$C$16+1,(IF(Calcoli!X36-INT(Calcoli!X36)&gt;$E$22,IF(Calcoli!X36-INT(Calcoli!X36)&lt;$E$23,Calcoli!X36,2415018.5),2415018.5))-2415018.5,0)</f>
        <v>0</v>
      </c>
      <c r="S33" s="1">
        <f>IF($B33&lt;$C$16+1,(IF(Calcoli!Y36-INT(Calcoli!Y36)&gt;$E$22,IF(Calcoli!Y36-INT(Calcoli!Y36)&lt;$E$23,Calcoli!Y36,2415018.5),2415018.5))-2415018.5,0)</f>
        <v>0</v>
      </c>
      <c r="T33" s="1">
        <f>IF($B33&lt;$C$16+1,(IF(Calcoli!Z36-INT(Calcoli!Z36)&gt;$E$22,IF(Calcoli!Z36-INT(Calcoli!Z36)&lt;$E$23,Calcoli!Z36,2415018.5),2415018.5))-2415018.5,0)</f>
        <v>0</v>
      </c>
      <c r="U33" s="1">
        <f>IF($B33&lt;$C$16+1,(IF(Calcoli!AA36-INT(Calcoli!AA36)&gt;$E$22,IF(Calcoli!AA36-INT(Calcoli!AA36)&lt;$E$23,Calcoli!AA36,2415018.5),2415018.5))-2415018.5,0)</f>
        <v>0</v>
      </c>
      <c r="V33" s="1">
        <f>IF($B33&lt;$C$16+1,(IF(Calcoli!AB36-INT(Calcoli!AB36)&gt;$E$22,IF(Calcoli!AB36-INT(Calcoli!AB36)&lt;$E$23,Calcoli!AB36,2415018.5),2415018.5))-2415018.5,0)</f>
        <v>0</v>
      </c>
    </row>
    <row r="34" spans="1:22" ht="12.75">
      <c r="A34" s="9" t="s">
        <v>36</v>
      </c>
      <c r="B34">
        <v>7</v>
      </c>
      <c r="C34" s="1">
        <f>IF($B34&lt;$C$16+1,(IF(Calcoli!I37-INT(Calcoli!I37)&gt;$E$22,IF(Calcoli!I37-INT(Calcoli!I37)&lt;$E$23,Calcoli!I37,2415018.5),2415018.5))-2415018.5,0)</f>
        <v>39159.98378472263</v>
      </c>
      <c r="D34" s="1">
        <f>IF($B34&lt;$C$16+1,(IF(Calcoli!J37-INT(Calcoli!J37)&gt;$E$22,IF(Calcoli!J37-INT(Calcoli!J37)&lt;$E$23,Calcoli!J37,2415018.5),2415018.5))-2415018.5,0)</f>
        <v>0</v>
      </c>
      <c r="E34" s="1">
        <f>IF($B34&lt;$C$16+1,(IF(Calcoli!K37-INT(Calcoli!K37)&gt;$E$22,IF(Calcoli!K37-INT(Calcoli!K37)&lt;$E$23,Calcoli!K37,2415018.5),2415018.5))-2415018.5,0)</f>
        <v>0</v>
      </c>
      <c r="F34" s="1">
        <f>IF($B34&lt;$C$16+1,(IF(Calcoli!L37-INT(Calcoli!L37)&gt;$E$22,IF(Calcoli!L37-INT(Calcoli!L37)&lt;$E$23,Calcoli!L37,2415018.5),2415018.5))-2415018.5,0)</f>
        <v>39176.08281250158</v>
      </c>
      <c r="G34" s="1">
        <f>IF($B34&lt;$C$16+1,(IF(Calcoli!M37-INT(Calcoli!M37)&gt;$E$22,IF(Calcoli!M37-INT(Calcoli!M37)&lt;$E$23,Calcoli!M37,2415018.5),2415018.5))-2415018.5,0)</f>
        <v>0</v>
      </c>
      <c r="H34" s="1">
        <f>IF($B34&lt;$C$16+1,(IF(Calcoli!N37-INT(Calcoli!N37)&gt;$E$22,IF(Calcoli!N37-INT(Calcoli!N37)&lt;$E$23,Calcoli!N37,2415018.5),2415018.5))-2415018.5,0)</f>
        <v>0</v>
      </c>
      <c r="I34" s="1">
        <f>IF($B34&lt;$C$16+1,(IF(Calcoli!O37-INT(Calcoli!O37)&gt;$E$22,IF(Calcoli!O37-INT(Calcoli!O37)&lt;$E$23,Calcoli!O37,2415018.5),2415018.5))-2415018.5,0)</f>
        <v>0</v>
      </c>
      <c r="J34" s="1">
        <f>IF($B34&lt;$C$16+1,(IF(Calcoli!P37-INT(Calcoli!P37)&gt;$E$22,IF(Calcoli!P37-INT(Calcoli!P37)&lt;$E$23,Calcoli!P37,2415018.5),2415018.5))-2415018.5,0)</f>
        <v>0</v>
      </c>
      <c r="K34" s="1">
        <f>IF($B34&lt;$C$16+1,(IF(Calcoli!Q37-INT(Calcoli!Q37)&gt;$E$22,IF(Calcoli!Q37-INT(Calcoli!Q37)&lt;$E$23,Calcoli!Q37,2415018.5),2415018.5))-2415018.5,0)</f>
        <v>0</v>
      </c>
      <c r="L34" s="1">
        <f>IF($B34&lt;$C$16+1,(IF(Calcoli!R37-INT(Calcoli!R37)&gt;$E$22,IF(Calcoli!R37-INT(Calcoli!R37)&lt;$E$23,Calcoli!R37,2415018.5),2415018.5))-2415018.5,0)</f>
        <v>0</v>
      </c>
      <c r="M34" s="1">
        <f>IF($B34&lt;$C$16+1,(IF(Calcoli!S37-INT(Calcoli!S37)&gt;$E$22,IF(Calcoli!S37-INT(Calcoli!S37)&lt;$E$23,Calcoli!S37,2415018.5),2415018.5))-2415018.5,0)</f>
        <v>0</v>
      </c>
      <c r="N34" s="1">
        <f>IF($B34&lt;$C$16+1,(IF(Calcoli!T37-INT(Calcoli!T37)&gt;$E$22,IF(Calcoli!T37-INT(Calcoli!T37)&lt;$E$23,Calcoli!T37,2415018.5),2415018.5))-2415018.5,0)</f>
        <v>39219.01355324546</v>
      </c>
      <c r="O34" s="1">
        <f>IF($B34&lt;$C$16+1,(IF(Calcoli!U37-INT(Calcoli!U37)&gt;$E$22,IF(Calcoli!U37-INT(Calcoli!U37)&lt;$E$23,Calcoli!U37,2415018.5),2415018.5))-2415018.5,0)</f>
        <v>0</v>
      </c>
      <c r="P34" s="1">
        <f>IF($B34&lt;$C$16+1,(IF(Calcoli!V37-INT(Calcoli!V37)&gt;$E$22,IF(Calcoli!V37-INT(Calcoli!V37)&lt;$E$23,Calcoli!V37,2415018.5),2415018.5))-2415018.5,0)</f>
        <v>0</v>
      </c>
      <c r="Q34" s="1">
        <f>IF($B34&lt;$C$16+1,(IF(Calcoli!W37-INT(Calcoli!W37)&gt;$E$22,IF(Calcoli!W37-INT(Calcoli!W37)&lt;$E$23,Calcoli!W37,2415018.5),2415018.5))-2415018.5,0)</f>
        <v>0</v>
      </c>
      <c r="R34" s="1">
        <f>IF($B34&lt;$C$16+1,(IF(Calcoli!X37-INT(Calcoli!X37)&gt;$E$22,IF(Calcoli!X37-INT(Calcoli!X37)&lt;$E$23,Calcoli!X37,2415018.5),2415018.5))-2415018.5,0)</f>
        <v>0</v>
      </c>
      <c r="S34" s="1">
        <f>IF($B34&lt;$C$16+1,(IF(Calcoli!Y37-INT(Calcoli!Y37)&gt;$E$22,IF(Calcoli!Y37-INT(Calcoli!Y37)&lt;$E$23,Calcoli!Y37,2415018.5),2415018.5))-2415018.5,0)</f>
        <v>0</v>
      </c>
      <c r="T34" s="1">
        <f>IF($B34&lt;$C$16+1,(IF(Calcoli!Z37-INT(Calcoli!Z37)&gt;$E$22,IF(Calcoli!Z37-INT(Calcoli!Z37)&lt;$E$23,Calcoli!Z37,2415018.5),2415018.5))-2415018.5,0)</f>
        <v>0</v>
      </c>
      <c r="U34" s="1">
        <f>IF($B34&lt;$C$16+1,(IF(Calcoli!AA37-INT(Calcoli!AA37)&gt;$E$22,IF(Calcoli!AA37-INT(Calcoli!AA37)&lt;$E$23,Calcoli!AA37,2415018.5),2415018.5))-2415018.5,0)</f>
        <v>0</v>
      </c>
      <c r="V34" s="1">
        <f>IF($B34&lt;$C$16+1,(IF(Calcoli!AB37-INT(Calcoli!AB37)&gt;$E$22,IF(Calcoli!AB37-INT(Calcoli!AB37)&lt;$E$23,Calcoli!AB37,2415018.5),2415018.5))-2415018.5,0)</f>
        <v>39261.944293989334</v>
      </c>
    </row>
    <row r="35" spans="1:22" ht="12.75">
      <c r="A35" s="9" t="s">
        <v>36</v>
      </c>
      <c r="B35">
        <v>8</v>
      </c>
      <c r="C35" s="1">
        <f>IF($B35&lt;$C$16+1,(IF(Calcoli!I38-INT(Calcoli!I38)&gt;$E$22,IF(Calcoli!I38-INT(Calcoli!I38)&lt;$E$23,Calcoli!I38,2415018.5),2415018.5))-2415018.5,0)</f>
        <v>0</v>
      </c>
      <c r="D35" s="1">
        <f>IF($B35&lt;$C$16+1,(IF(Calcoli!J38-INT(Calcoli!J38)&gt;$E$22,IF(Calcoli!J38-INT(Calcoli!J38)&lt;$E$23,Calcoli!J38,2415018.5),2415018.5))-2415018.5,0)</f>
        <v>39166.02092013974</v>
      </c>
      <c r="E35" s="1">
        <f>IF($B35&lt;$C$16+1,(IF(Calcoli!K38-INT(Calcoli!K38)&gt;$E$22,IF(Calcoli!K38-INT(Calcoli!K38)&lt;$E$23,Calcoli!K38,2415018.5),2415018.5))-2415018.5,0)</f>
        <v>0</v>
      </c>
      <c r="F35" s="1">
        <f>IF($B35&lt;$C$16+1,(IF(Calcoli!L38-INT(Calcoli!L38)&gt;$E$22,IF(Calcoli!L38-INT(Calcoli!L38)&lt;$E$23,Calcoli!L38,2415018.5),2415018.5))-2415018.5,0)</f>
        <v>0</v>
      </c>
      <c r="G35" s="1">
        <f>IF($B35&lt;$C$16+1,(IF(Calcoli!M38-INT(Calcoli!M38)&gt;$E$22,IF(Calcoli!M38-INT(Calcoli!M38)&lt;$E$23,Calcoli!M38,2415018.5),2415018.5))-2415018.5,0)</f>
        <v>0</v>
      </c>
      <c r="H35" s="1">
        <f>IF($B35&lt;$C$16+1,(IF(Calcoli!N38-INT(Calcoli!N38)&gt;$E$22,IF(Calcoli!N38-INT(Calcoli!N38)&lt;$E$23,Calcoli!N38,2415018.5),2415018.5))-2415018.5,0)</f>
        <v>0</v>
      </c>
      <c r="I35" s="1">
        <f>IF($B35&lt;$C$16+1,(IF(Calcoli!O38-INT(Calcoli!O38)&gt;$E$22,IF(Calcoli!O38-INT(Calcoli!O38)&lt;$E$23,Calcoli!O38,2415018.5),2415018.5))-2415018.5,0)</f>
        <v>0</v>
      </c>
      <c r="J35" s="1">
        <f>IF($B35&lt;$C$16+1,(IF(Calcoli!P38-INT(Calcoli!P38)&gt;$E$22,IF(Calcoli!P38-INT(Calcoli!P38)&lt;$E$23,Calcoli!P38,2415018.5),2415018.5))-2415018.5,0)</f>
        <v>0</v>
      </c>
      <c r="K35" s="1">
        <f>IF($B35&lt;$C$16+1,(IF(Calcoli!Q38-INT(Calcoli!Q38)&gt;$E$22,IF(Calcoli!Q38-INT(Calcoli!Q38)&lt;$E$23,Calcoli!Q38,2415018.5),2415018.5))-2415018.5,0)</f>
        <v>0</v>
      </c>
      <c r="L35" s="1">
        <f>IF($B35&lt;$C$16+1,(IF(Calcoli!R38-INT(Calcoli!R38)&gt;$E$22,IF(Calcoli!R38-INT(Calcoli!R38)&lt;$E$23,Calcoli!R38,2415018.5),2415018.5))-2415018.5,0)</f>
        <v>39208.95166088361</v>
      </c>
      <c r="M35" s="1">
        <f>IF($B35&lt;$C$16+1,(IF(Calcoli!S38-INT(Calcoli!S38)&gt;$E$22,IF(Calcoli!S38-INT(Calcoli!S38)&lt;$E$23,Calcoli!S38,2415018.5),2415018.5))-2415018.5,0)</f>
        <v>0</v>
      </c>
      <c r="N35" s="1">
        <f>IF($B35&lt;$C$16+1,(IF(Calcoli!T38-INT(Calcoli!T38)&gt;$E$22,IF(Calcoli!T38-INT(Calcoli!T38)&lt;$E$23,Calcoli!T38,2415018.5),2415018.5))-2415018.5,0)</f>
        <v>0</v>
      </c>
      <c r="O35" s="1">
        <f>IF($B35&lt;$C$16+1,(IF(Calcoli!U38-INT(Calcoli!U38)&gt;$E$22,IF(Calcoli!U38-INT(Calcoli!U38)&lt;$E$23,Calcoli!U38,2415018.5),2415018.5))-2415018.5,0)</f>
        <v>39225.050688662566</v>
      </c>
      <c r="P35" s="1">
        <f>IF($B35&lt;$C$16+1,(IF(Calcoli!V38-INT(Calcoli!V38)&gt;$E$22,IF(Calcoli!V38-INT(Calcoli!V38)&lt;$E$23,Calcoli!V38,2415018.5),2415018.5))-2415018.5,0)</f>
        <v>0</v>
      </c>
      <c r="Q35" s="1">
        <f>IF($B35&lt;$C$16+1,(IF(Calcoli!W38-INT(Calcoli!W38)&gt;$E$22,IF(Calcoli!W38-INT(Calcoli!W38)&lt;$E$23,Calcoli!W38,2415018.5),2415018.5))-2415018.5,0)</f>
        <v>0</v>
      </c>
      <c r="R35" s="1">
        <f>IF($B35&lt;$C$16+1,(IF(Calcoli!X38-INT(Calcoli!X38)&gt;$E$22,IF(Calcoli!X38-INT(Calcoli!X38)&lt;$E$23,Calcoli!X38,2415018.5),2415018.5))-2415018.5,0)</f>
        <v>0</v>
      </c>
      <c r="S35" s="1">
        <f>IF($B35&lt;$C$16+1,(IF(Calcoli!Y38-INT(Calcoli!Y38)&gt;$E$22,IF(Calcoli!Y38-INT(Calcoli!Y38)&lt;$E$23,Calcoli!Y38,2415018.5),2415018.5))-2415018.5,0)</f>
        <v>0</v>
      </c>
      <c r="T35" s="1">
        <f>IF($B35&lt;$C$16+1,(IF(Calcoli!Z38-INT(Calcoli!Z38)&gt;$E$22,IF(Calcoli!Z38-INT(Calcoli!Z38)&lt;$E$23,Calcoli!Z38,2415018.5),2415018.5))-2415018.5,0)</f>
        <v>0</v>
      </c>
      <c r="U35" s="1">
        <f>IF($B35&lt;$C$16+1,(IF(Calcoli!AA38-INT(Calcoli!AA38)&gt;$E$22,IF(Calcoli!AA38-INT(Calcoli!AA38)&lt;$E$23,Calcoli!AA38,2415018.5),2415018.5))-2415018.5,0)</f>
        <v>0</v>
      </c>
      <c r="V35" s="1">
        <f>IF($B35&lt;$C$16+1,(IF(Calcoli!AB38-INT(Calcoli!AB38)&gt;$E$22,IF(Calcoli!AB38-INT(Calcoli!AB38)&lt;$E$23,Calcoli!AB38,2415018.5),2415018.5))-2415018.5,0)</f>
        <v>0</v>
      </c>
    </row>
    <row r="36" spans="1:22" ht="12.75">
      <c r="A36" s="9" t="s">
        <v>36</v>
      </c>
      <c r="B36">
        <v>9</v>
      </c>
      <c r="C36" s="1">
        <f>IF($B36&lt;$C$16+1,(IF(Calcoli!I39-INT(Calcoli!I39)&gt;$E$22,IF(Calcoli!I39-INT(Calcoli!I39)&lt;$E$23,Calcoli!I39,2415018.5),2415018.5))-2415018.5,0)</f>
        <v>0</v>
      </c>
      <c r="D36" s="1">
        <f>IF($B36&lt;$C$16+1,(IF(Calcoli!J39-INT(Calcoli!J39)&gt;$E$22,IF(Calcoli!J39-INT(Calcoli!J39)&lt;$E$23,Calcoli!J39,2415018.5),2415018.5))-2415018.5,0)</f>
        <v>0</v>
      </c>
      <c r="E36" s="1">
        <f>IF($B36&lt;$C$16+1,(IF(Calcoli!K39-INT(Calcoli!K39)&gt;$E$22,IF(Calcoli!K39-INT(Calcoli!K39)&lt;$E$23,Calcoli!K39,2415018.5),2415018.5))-2415018.5,0)</f>
        <v>0</v>
      </c>
      <c r="F36" s="1">
        <f>IF($B36&lt;$C$16+1,(IF(Calcoli!L39-INT(Calcoli!L39)&gt;$E$22,IF(Calcoli!L39-INT(Calcoli!L39)&lt;$E$23,Calcoli!L39,2415018.5),2415018.5))-2415018.5,0)</f>
        <v>0</v>
      </c>
      <c r="G36" s="1">
        <f>IF($B36&lt;$C$16+1,(IF(Calcoli!M39-INT(Calcoli!M39)&gt;$E$22,IF(Calcoli!M39-INT(Calcoli!M39)&lt;$E$23,Calcoli!M39,2415018.5),2415018.5))-2415018.5,0)</f>
        <v>0</v>
      </c>
      <c r="H36" s="1">
        <f>IF($B36&lt;$C$16+1,(IF(Calcoli!N39-INT(Calcoli!N39)&gt;$E$22,IF(Calcoli!N39-INT(Calcoli!N39)&lt;$E$23,Calcoli!N39,2415018.5),2415018.5))-2415018.5,0)</f>
        <v>0</v>
      </c>
      <c r="I36" s="1">
        <f>IF($B36&lt;$C$16+1,(IF(Calcoli!O39-INT(Calcoli!O39)&gt;$E$22,IF(Calcoli!O39-INT(Calcoli!O39)&lt;$E$23,Calcoli!O39,2415018.5),2415018.5))-2415018.5,0)</f>
        <v>0</v>
      </c>
      <c r="J36" s="1">
        <f>IF($B36&lt;$C$16+1,(IF(Calcoli!P39-INT(Calcoli!P39)&gt;$E$22,IF(Calcoli!P39-INT(Calcoli!P39)&lt;$E$23,Calcoli!P39,2415018.5),2415018.5))-2415018.5,0)</f>
        <v>0</v>
      </c>
      <c r="K36" s="1">
        <f>IF($B36&lt;$C$16+1,(IF(Calcoli!Q39-INT(Calcoli!Q39)&gt;$E$22,IF(Calcoli!Q39-INT(Calcoli!Q39)&lt;$E$23,Calcoli!Q39,2415018.5),2415018.5))-2415018.5,0)</f>
        <v>0</v>
      </c>
      <c r="L36" s="1">
        <f>IF($B36&lt;$C$16+1,(IF(Calcoli!R39-INT(Calcoli!R39)&gt;$E$22,IF(Calcoli!R39-INT(Calcoli!R39)&lt;$E$23,Calcoli!R39,2415018.5),2415018.5))-2415018.5,0)</f>
        <v>0</v>
      </c>
      <c r="M36" s="1">
        <f>IF($B36&lt;$C$16+1,(IF(Calcoli!S39-INT(Calcoli!S39)&gt;$E$22,IF(Calcoli!S39-INT(Calcoli!S39)&lt;$E$23,Calcoli!S39,2415018.5),2415018.5))-2415018.5,0)</f>
        <v>0</v>
      </c>
      <c r="N36" s="1">
        <f>IF($B36&lt;$C$16+1,(IF(Calcoli!T39-INT(Calcoli!T39)&gt;$E$22,IF(Calcoli!T39-INT(Calcoli!T39)&lt;$E$23,Calcoli!T39,2415018.5),2415018.5))-2415018.5,0)</f>
        <v>0</v>
      </c>
      <c r="O36" s="1">
        <f>IF($B36&lt;$C$16+1,(IF(Calcoli!U39-INT(Calcoli!U39)&gt;$E$22,IF(Calcoli!U39-INT(Calcoli!U39)&lt;$E$23,Calcoli!U39,2415018.5),2415018.5))-2415018.5,0)</f>
        <v>0</v>
      </c>
      <c r="P36" s="1">
        <f>IF($B36&lt;$C$16+1,(IF(Calcoli!V39-INT(Calcoli!V39)&gt;$E$22,IF(Calcoli!V39-INT(Calcoli!V39)&lt;$E$23,Calcoli!V39,2415018.5),2415018.5))-2415018.5,0)</f>
        <v>0</v>
      </c>
      <c r="Q36" s="1">
        <f>IF($B36&lt;$C$16+1,(IF(Calcoli!W39-INT(Calcoli!W39)&gt;$E$22,IF(Calcoli!W39-INT(Calcoli!W39)&lt;$E$23,Calcoli!W39,2415018.5),2415018.5))-2415018.5,0)</f>
        <v>0</v>
      </c>
      <c r="R36" s="1">
        <f>IF($B36&lt;$C$16+1,(IF(Calcoli!X39-INT(Calcoli!X39)&gt;$E$22,IF(Calcoli!X39-INT(Calcoli!X39)&lt;$E$23,Calcoli!X39,2415018.5),2415018.5))-2415018.5,0)</f>
        <v>0</v>
      </c>
      <c r="S36" s="1">
        <f>IF($B36&lt;$C$16+1,(IF(Calcoli!Y39-INT(Calcoli!Y39)&gt;$E$22,IF(Calcoli!Y39-INT(Calcoli!Y39)&lt;$E$23,Calcoli!Y39,2415018.5),2415018.5))-2415018.5,0)</f>
        <v>0</v>
      </c>
      <c r="T36" s="1">
        <f>IF($B36&lt;$C$16+1,(IF(Calcoli!Z39-INT(Calcoli!Z39)&gt;$E$22,IF(Calcoli!Z39-INT(Calcoli!Z39)&lt;$E$23,Calcoli!Z39,2415018.5),2415018.5))-2415018.5,0)</f>
        <v>0</v>
      </c>
      <c r="U36" s="1">
        <f>IF($B36&lt;$C$16+1,(IF(Calcoli!AA39-INT(Calcoli!AA39)&gt;$E$22,IF(Calcoli!AA39-INT(Calcoli!AA39)&lt;$E$23,Calcoli!AA39,2415018.5),2415018.5))-2415018.5,0)</f>
        <v>0</v>
      </c>
      <c r="V36" s="1">
        <f>IF($B36&lt;$C$16+1,(IF(Calcoli!AB39-INT(Calcoli!AB39)&gt;$E$22,IF(Calcoli!AB39-INT(Calcoli!AB39)&lt;$E$23,Calcoli!AB39,2415018.5),2415018.5))-2415018.5,0)</f>
        <v>0</v>
      </c>
    </row>
    <row r="37" spans="1:22" ht="12.75">
      <c r="A37" s="9" t="s">
        <v>36</v>
      </c>
      <c r="B37">
        <v>10</v>
      </c>
      <c r="C37" s="1">
        <f>IF($B37&lt;$C$16+1,(IF(Calcoli!I40-INT(Calcoli!I40)&gt;$E$22,IF(Calcoli!I40-INT(Calcoli!I40)&lt;$E$23,Calcoli!I40,2415018.5),2415018.5))-2415018.5,0)</f>
        <v>0</v>
      </c>
      <c r="D37" s="1">
        <f>IF($B37&lt;$C$16+1,(IF(Calcoli!J40-INT(Calcoli!J40)&gt;$E$22,IF(Calcoli!J40-INT(Calcoli!J40)&lt;$E$23,Calcoli!J40,2415018.5),2415018.5))-2415018.5,0)</f>
        <v>0</v>
      </c>
      <c r="E37" s="1">
        <f>IF($B37&lt;$C$16+1,(IF(Calcoli!K40-INT(Calcoli!K40)&gt;$E$22,IF(Calcoli!K40-INT(Calcoli!K40)&lt;$E$23,Calcoli!K40,2415018.5),2415018.5))-2415018.5,0)</f>
        <v>0</v>
      </c>
      <c r="F37" s="1">
        <f>IF($B37&lt;$C$16+1,(IF(Calcoli!L40-INT(Calcoli!L40)&gt;$E$22,IF(Calcoli!L40-INT(Calcoli!L40)&lt;$E$23,Calcoli!L40,2415018.5),2415018.5))-2415018.5,0)</f>
        <v>0</v>
      </c>
      <c r="G37" s="1">
        <f>IF($B37&lt;$C$16+1,(IF(Calcoli!M40-INT(Calcoli!M40)&gt;$E$22,IF(Calcoli!M40-INT(Calcoli!M40)&lt;$E$23,Calcoli!M40,2415018.5),2415018.5))-2415018.5,0)</f>
        <v>0</v>
      </c>
      <c r="H37" s="1">
        <f>IF($B37&lt;$C$16+1,(IF(Calcoli!N40-INT(Calcoli!N40)&gt;$E$22,IF(Calcoli!N40-INT(Calcoli!N40)&lt;$E$23,Calcoli!N40,2415018.5),2415018.5))-2415018.5,0)</f>
        <v>0</v>
      </c>
      <c r="I37" s="1">
        <f>IF($B37&lt;$C$16+1,(IF(Calcoli!O40-INT(Calcoli!O40)&gt;$E$22,IF(Calcoli!O40-INT(Calcoli!O40)&lt;$E$23,Calcoli!O40,2415018.5),2415018.5))-2415018.5,0)</f>
        <v>0</v>
      </c>
      <c r="J37" s="1">
        <f>IF($B37&lt;$C$16+1,(IF(Calcoli!P40-INT(Calcoli!P40)&gt;$E$22,IF(Calcoli!P40-INT(Calcoli!P40)&lt;$E$23,Calcoli!P40,2415018.5),2415018.5))-2415018.5,0)</f>
        <v>0</v>
      </c>
      <c r="K37" s="1">
        <f>IF($B37&lt;$C$16+1,(IF(Calcoli!Q40-INT(Calcoli!Q40)&gt;$E$22,IF(Calcoli!Q40-INT(Calcoli!Q40)&lt;$E$23,Calcoli!Q40,2415018.5),2415018.5))-2415018.5,0)</f>
        <v>0</v>
      </c>
      <c r="L37" s="1">
        <f>IF($B37&lt;$C$16+1,(IF(Calcoli!R40-INT(Calcoli!R40)&gt;$E$22,IF(Calcoli!R40-INT(Calcoli!R40)&lt;$E$23,Calcoli!R40,2415018.5),2415018.5))-2415018.5,0)</f>
        <v>0</v>
      </c>
      <c r="M37" s="1">
        <f>IF($B37&lt;$C$16+1,(IF(Calcoli!S40-INT(Calcoli!S40)&gt;$E$22,IF(Calcoli!S40-INT(Calcoli!S40)&lt;$E$23,Calcoli!S40,2415018.5),2415018.5))-2415018.5,0)</f>
        <v>0</v>
      </c>
      <c r="N37" s="1">
        <f>IF($B37&lt;$C$16+1,(IF(Calcoli!T40-INT(Calcoli!T40)&gt;$E$22,IF(Calcoli!T40-INT(Calcoli!T40)&lt;$E$23,Calcoli!T40,2415018.5),2415018.5))-2415018.5,0)</f>
        <v>0</v>
      </c>
      <c r="O37" s="1">
        <f>IF($B37&lt;$C$16+1,(IF(Calcoli!U40-INT(Calcoli!U40)&gt;$E$22,IF(Calcoli!U40-INT(Calcoli!U40)&lt;$E$23,Calcoli!U40,2415018.5),2415018.5))-2415018.5,0)</f>
        <v>0</v>
      </c>
      <c r="P37" s="1">
        <f>IF($B37&lt;$C$16+1,(IF(Calcoli!V40-INT(Calcoli!V40)&gt;$E$22,IF(Calcoli!V40-INT(Calcoli!V40)&lt;$E$23,Calcoli!V40,2415018.5),2415018.5))-2415018.5,0)</f>
        <v>0</v>
      </c>
      <c r="Q37" s="1">
        <f>IF($B37&lt;$C$16+1,(IF(Calcoli!W40-INT(Calcoli!W40)&gt;$E$22,IF(Calcoli!W40-INT(Calcoli!W40)&lt;$E$23,Calcoli!W40,2415018.5),2415018.5))-2415018.5,0)</f>
        <v>0</v>
      </c>
      <c r="R37" s="1">
        <f>IF($B37&lt;$C$16+1,(IF(Calcoli!X40-INT(Calcoli!X40)&gt;$E$22,IF(Calcoli!X40-INT(Calcoli!X40)&lt;$E$23,Calcoli!X40,2415018.5),2415018.5))-2415018.5,0)</f>
        <v>0</v>
      </c>
      <c r="S37" s="1">
        <f>IF($B37&lt;$C$16+1,(IF(Calcoli!Y40-INT(Calcoli!Y40)&gt;$E$22,IF(Calcoli!Y40-INT(Calcoli!Y40)&lt;$E$23,Calcoli!Y40,2415018.5),2415018.5))-2415018.5,0)</f>
        <v>0</v>
      </c>
      <c r="T37" s="1">
        <f>IF($B37&lt;$C$16+1,(IF(Calcoli!Z40-INT(Calcoli!Z40)&gt;$E$22,IF(Calcoli!Z40-INT(Calcoli!Z40)&lt;$E$23,Calcoli!Z40,2415018.5),2415018.5))-2415018.5,0)</f>
        <v>0</v>
      </c>
      <c r="U37" s="1">
        <f>IF($B37&lt;$C$16+1,(IF(Calcoli!AA40-INT(Calcoli!AA40)&gt;$E$22,IF(Calcoli!AA40-INT(Calcoli!AA40)&lt;$E$23,Calcoli!AA40,2415018.5),2415018.5))-2415018.5,0)</f>
        <v>0</v>
      </c>
      <c r="V37" s="1">
        <f>IF($B37&lt;$C$16+1,(IF(Calcoli!AB40-INT(Calcoli!AB40)&gt;$E$22,IF(Calcoli!AB40-INT(Calcoli!AB40)&lt;$E$23,Calcoli!AB40,2415018.5),2415018.5))-2415018.5,0)</f>
        <v>0</v>
      </c>
    </row>
    <row r="38" spans="1:22" ht="12.75">
      <c r="A38" s="9" t="s">
        <v>36</v>
      </c>
      <c r="B38">
        <v>11</v>
      </c>
      <c r="C38" s="1">
        <f>IF($B38&lt;$C$16+1,(IF(Calcoli!I41-INT(Calcoli!I41)&gt;$E$22,IF(Calcoli!I41-INT(Calcoli!I41)&lt;$E$23,Calcoli!I41,2415018.5),2415018.5))-2415018.5,0)</f>
        <v>0</v>
      </c>
      <c r="D38" s="1">
        <f>IF($B38&lt;$C$16+1,(IF(Calcoli!J41-INT(Calcoli!J41)&gt;$E$22,IF(Calcoli!J41-INT(Calcoli!J41)&lt;$E$23,Calcoli!J41,2415018.5),2415018.5))-2415018.5,0)</f>
        <v>0</v>
      </c>
      <c r="E38" s="1">
        <f>IF($B38&lt;$C$16+1,(IF(Calcoli!K41-INT(Calcoli!K41)&gt;$E$22,IF(Calcoli!K41-INT(Calcoli!K41)&lt;$E$23,Calcoli!K41,2415018.5),2415018.5))-2415018.5,0)</f>
        <v>0</v>
      </c>
      <c r="F38" s="1">
        <f>IF($B38&lt;$C$16+1,(IF(Calcoli!L41-INT(Calcoli!L41)&gt;$E$22,IF(Calcoli!L41-INT(Calcoli!L41)&lt;$E$23,Calcoli!L41,2415018.5),2415018.5))-2415018.5,0)</f>
        <v>0</v>
      </c>
      <c r="G38" s="1">
        <f>IF($B38&lt;$C$16+1,(IF(Calcoli!M41-INT(Calcoli!M41)&gt;$E$22,IF(Calcoli!M41-INT(Calcoli!M41)&lt;$E$23,Calcoli!M41,2415018.5),2415018.5))-2415018.5,0)</f>
        <v>0</v>
      </c>
      <c r="H38" s="1">
        <f>IF($B38&lt;$C$16+1,(IF(Calcoli!N41-INT(Calcoli!N41)&gt;$E$22,IF(Calcoli!N41-INT(Calcoli!N41)&lt;$E$23,Calcoli!N41,2415018.5),2415018.5))-2415018.5,0)</f>
        <v>0</v>
      </c>
      <c r="I38" s="1">
        <f>IF($B38&lt;$C$16+1,(IF(Calcoli!O41-INT(Calcoli!O41)&gt;$E$22,IF(Calcoli!O41-INT(Calcoli!O41)&lt;$E$23,Calcoli!O41,2415018.5),2415018.5))-2415018.5,0)</f>
        <v>0</v>
      </c>
      <c r="J38" s="1">
        <f>IF($B38&lt;$C$16+1,(IF(Calcoli!P41-INT(Calcoli!P41)&gt;$E$22,IF(Calcoli!P41-INT(Calcoli!P41)&lt;$E$23,Calcoli!P41,2415018.5),2415018.5))-2415018.5,0)</f>
        <v>0</v>
      </c>
      <c r="K38" s="1">
        <f>IF($B38&lt;$C$16+1,(IF(Calcoli!Q41-INT(Calcoli!Q41)&gt;$E$22,IF(Calcoli!Q41-INT(Calcoli!Q41)&lt;$E$23,Calcoli!Q41,2415018.5),2415018.5))-2415018.5,0)</f>
        <v>0</v>
      </c>
      <c r="L38" s="1">
        <f>IF($B38&lt;$C$16+1,(IF(Calcoli!R41-INT(Calcoli!R41)&gt;$E$22,IF(Calcoli!R41-INT(Calcoli!R41)&lt;$E$23,Calcoli!R41,2415018.5),2415018.5))-2415018.5,0)</f>
        <v>0</v>
      </c>
      <c r="M38" s="1">
        <f>IF($B38&lt;$C$16+1,(IF(Calcoli!S41-INT(Calcoli!S41)&gt;$E$22,IF(Calcoli!S41-INT(Calcoli!S41)&lt;$E$23,Calcoli!S41,2415018.5),2415018.5))-2415018.5,0)</f>
        <v>0</v>
      </c>
      <c r="N38" s="1">
        <f>IF($B38&lt;$C$16+1,(IF(Calcoli!T41-INT(Calcoli!T41)&gt;$E$22,IF(Calcoli!T41-INT(Calcoli!T41)&lt;$E$23,Calcoli!T41,2415018.5),2415018.5))-2415018.5,0)</f>
        <v>0</v>
      </c>
      <c r="O38" s="1">
        <f>IF($B38&lt;$C$16+1,(IF(Calcoli!U41-INT(Calcoli!U41)&gt;$E$22,IF(Calcoli!U41-INT(Calcoli!U41)&lt;$E$23,Calcoli!U41,2415018.5),2415018.5))-2415018.5,0)</f>
        <v>0</v>
      </c>
      <c r="P38" s="1">
        <f>IF($B38&lt;$C$16+1,(IF(Calcoli!V41-INT(Calcoli!V41)&gt;$E$22,IF(Calcoli!V41-INT(Calcoli!V41)&lt;$E$23,Calcoli!V41,2415018.5),2415018.5))-2415018.5,0)</f>
        <v>0</v>
      </c>
      <c r="Q38" s="1">
        <f>IF($B38&lt;$C$16+1,(IF(Calcoli!W41-INT(Calcoli!W41)&gt;$E$22,IF(Calcoli!W41-INT(Calcoli!W41)&lt;$E$23,Calcoli!W41,2415018.5),2415018.5))-2415018.5,0)</f>
        <v>0</v>
      </c>
      <c r="R38" s="1">
        <f>IF($B38&lt;$C$16+1,(IF(Calcoli!X41-INT(Calcoli!X41)&gt;$E$22,IF(Calcoli!X41-INT(Calcoli!X41)&lt;$E$23,Calcoli!X41,2415018.5),2415018.5))-2415018.5,0)</f>
        <v>0</v>
      </c>
      <c r="S38" s="1">
        <f>IF($B38&lt;$C$16+1,(IF(Calcoli!Y41-INT(Calcoli!Y41)&gt;$E$22,IF(Calcoli!Y41-INT(Calcoli!Y41)&lt;$E$23,Calcoli!Y41,2415018.5),2415018.5))-2415018.5,0)</f>
        <v>0</v>
      </c>
      <c r="T38" s="1">
        <f>IF($B38&lt;$C$16+1,(IF(Calcoli!Z41-INT(Calcoli!Z41)&gt;$E$22,IF(Calcoli!Z41-INT(Calcoli!Z41)&lt;$E$23,Calcoli!Z41,2415018.5),2415018.5))-2415018.5,0)</f>
        <v>0</v>
      </c>
      <c r="U38" s="1">
        <f>IF($B38&lt;$C$16+1,(IF(Calcoli!AA41-INT(Calcoli!AA41)&gt;$E$22,IF(Calcoli!AA41-INT(Calcoli!AA41)&lt;$E$23,Calcoli!AA41,2415018.5),2415018.5))-2415018.5,0)</f>
        <v>0</v>
      </c>
      <c r="V38" s="1">
        <f>IF($B38&lt;$C$16+1,(IF(Calcoli!AB41-INT(Calcoli!AB41)&gt;$E$22,IF(Calcoli!AB41-INT(Calcoli!AB41)&lt;$E$23,Calcoli!AB41,2415018.5),2415018.5))-2415018.5,0)</f>
        <v>0</v>
      </c>
    </row>
    <row r="39" spans="1:22" ht="12.75">
      <c r="A39" s="9" t="s">
        <v>36</v>
      </c>
      <c r="B39">
        <v>12</v>
      </c>
      <c r="C39" s="1">
        <f>IF($B39&lt;$C$16+1,(IF(Calcoli!I42-INT(Calcoli!I42)&gt;$E$22,IF(Calcoli!I42-INT(Calcoli!I42)&lt;$E$23,Calcoli!I42,2415018.5),2415018.5))-2415018.5,0)</f>
        <v>0</v>
      </c>
      <c r="D39" s="1">
        <f>IF($B39&lt;$C$16+1,(IF(Calcoli!J42-INT(Calcoli!J42)&gt;$E$22,IF(Calcoli!J42-INT(Calcoli!J42)&lt;$E$23,Calcoli!J42,2415018.5),2415018.5))-2415018.5,0)</f>
        <v>0</v>
      </c>
      <c r="E39" s="1">
        <f>IF($B39&lt;$C$16+1,(IF(Calcoli!K42-INT(Calcoli!K42)&gt;$E$22,IF(Calcoli!K42-INT(Calcoli!K42)&lt;$E$23,Calcoli!K42,2415018.5),2415018.5))-2415018.5,0)</f>
        <v>0</v>
      </c>
      <c r="F39" s="1">
        <f>IF($B39&lt;$C$16+1,(IF(Calcoli!L42-INT(Calcoli!L42)&gt;$E$22,IF(Calcoli!L42-INT(Calcoli!L42)&lt;$E$23,Calcoli!L42,2415018.5),2415018.5))-2415018.5,0)</f>
        <v>0</v>
      </c>
      <c r="G39" s="1">
        <f>IF($B39&lt;$C$16+1,(IF(Calcoli!M42-INT(Calcoli!M42)&gt;$E$22,IF(Calcoli!M42-INT(Calcoli!M42)&lt;$E$23,Calcoli!M42,2415018.5),2415018.5))-2415018.5,0)</f>
        <v>0</v>
      </c>
      <c r="H39" s="1">
        <f>IF($B39&lt;$C$16+1,(IF(Calcoli!N42-INT(Calcoli!N42)&gt;$E$22,IF(Calcoli!N42-INT(Calcoli!N42)&lt;$E$23,Calcoli!N42,2415018.5),2415018.5))-2415018.5,0)</f>
        <v>0</v>
      </c>
      <c r="I39" s="1">
        <f>IF($B39&lt;$C$16+1,(IF(Calcoli!O42-INT(Calcoli!O42)&gt;$E$22,IF(Calcoli!O42-INT(Calcoli!O42)&lt;$E$23,Calcoli!O42,2415018.5),2415018.5))-2415018.5,0)</f>
        <v>0</v>
      </c>
      <c r="J39" s="1">
        <f>IF($B39&lt;$C$16+1,(IF(Calcoli!P42-INT(Calcoli!P42)&gt;$E$22,IF(Calcoli!P42-INT(Calcoli!P42)&lt;$E$23,Calcoli!P42,2415018.5),2415018.5))-2415018.5,0)</f>
        <v>0</v>
      </c>
      <c r="K39" s="1">
        <f>IF($B39&lt;$C$16+1,(IF(Calcoli!Q42-INT(Calcoli!Q42)&gt;$E$22,IF(Calcoli!Q42-INT(Calcoli!Q42)&lt;$E$23,Calcoli!Q42,2415018.5),2415018.5))-2415018.5,0)</f>
        <v>0</v>
      </c>
      <c r="L39" s="1">
        <f>IF($B39&lt;$C$16+1,(IF(Calcoli!R42-INT(Calcoli!R42)&gt;$E$22,IF(Calcoli!R42-INT(Calcoli!R42)&lt;$E$23,Calcoli!R42,2415018.5),2415018.5))-2415018.5,0)</f>
        <v>0</v>
      </c>
      <c r="M39" s="1">
        <f>IF($B39&lt;$C$16+1,(IF(Calcoli!S42-INT(Calcoli!S42)&gt;$E$22,IF(Calcoli!S42-INT(Calcoli!S42)&lt;$E$23,Calcoli!S42,2415018.5),2415018.5))-2415018.5,0)</f>
        <v>0</v>
      </c>
      <c r="N39" s="1">
        <f>IF($B39&lt;$C$16+1,(IF(Calcoli!T42-INT(Calcoli!T42)&gt;$E$22,IF(Calcoli!T42-INT(Calcoli!T42)&lt;$E$23,Calcoli!T42,2415018.5),2415018.5))-2415018.5,0)</f>
        <v>0</v>
      </c>
      <c r="O39" s="1">
        <f>IF($B39&lt;$C$16+1,(IF(Calcoli!U42-INT(Calcoli!U42)&gt;$E$22,IF(Calcoli!U42-INT(Calcoli!U42)&lt;$E$23,Calcoli!U42,2415018.5),2415018.5))-2415018.5,0)</f>
        <v>0</v>
      </c>
      <c r="P39" s="1">
        <f>IF($B39&lt;$C$16+1,(IF(Calcoli!V42-INT(Calcoli!V42)&gt;$E$22,IF(Calcoli!V42-INT(Calcoli!V42)&lt;$E$23,Calcoli!V42,2415018.5),2415018.5))-2415018.5,0)</f>
        <v>0</v>
      </c>
      <c r="Q39" s="1">
        <f>IF($B39&lt;$C$16+1,(IF(Calcoli!W42-INT(Calcoli!W42)&gt;$E$22,IF(Calcoli!W42-INT(Calcoli!W42)&lt;$E$23,Calcoli!W42,2415018.5),2415018.5))-2415018.5,0)</f>
        <v>0</v>
      </c>
      <c r="R39" s="1">
        <f>IF($B39&lt;$C$16+1,(IF(Calcoli!X42-INT(Calcoli!X42)&gt;$E$22,IF(Calcoli!X42-INT(Calcoli!X42)&lt;$E$23,Calcoli!X42,2415018.5),2415018.5))-2415018.5,0)</f>
        <v>0</v>
      </c>
      <c r="S39" s="1">
        <f>IF($B39&lt;$C$16+1,(IF(Calcoli!Y42-INT(Calcoli!Y42)&gt;$E$22,IF(Calcoli!Y42-INT(Calcoli!Y42)&lt;$E$23,Calcoli!Y42,2415018.5),2415018.5))-2415018.5,0)</f>
        <v>0</v>
      </c>
      <c r="T39" s="1">
        <f>IF($B39&lt;$C$16+1,(IF(Calcoli!Z42-INT(Calcoli!Z42)&gt;$E$22,IF(Calcoli!Z42-INT(Calcoli!Z42)&lt;$E$23,Calcoli!Z42,2415018.5),2415018.5))-2415018.5,0)</f>
        <v>0</v>
      </c>
      <c r="U39" s="1">
        <f>IF($B39&lt;$C$16+1,(IF(Calcoli!AA42-INT(Calcoli!AA42)&gt;$E$22,IF(Calcoli!AA42-INT(Calcoli!AA42)&lt;$E$23,Calcoli!AA42,2415018.5),2415018.5))-2415018.5,0)</f>
        <v>0</v>
      </c>
      <c r="V39" s="1">
        <f>IF($B39&lt;$C$16+1,(IF(Calcoli!AB42-INT(Calcoli!AB42)&gt;$E$22,IF(Calcoli!AB42-INT(Calcoli!AB42)&lt;$E$23,Calcoli!AB42,2415018.5),2415018.5))-2415018.5,0)</f>
        <v>0</v>
      </c>
    </row>
    <row r="40" spans="1:22" ht="12.75">
      <c r="A40" s="9" t="s">
        <v>36</v>
      </c>
      <c r="B40">
        <v>13</v>
      </c>
      <c r="C40" s="1">
        <f>IF($B40&lt;$C$16+1,(IF(Calcoli!I43-INT(Calcoli!I43)&gt;$E$22,IF(Calcoli!I43-INT(Calcoli!I43)&lt;$E$23,Calcoli!I43,2415018.5),2415018.5))-2415018.5,0)</f>
        <v>0</v>
      </c>
      <c r="D40" s="1">
        <f>IF($B40&lt;$C$16+1,(IF(Calcoli!J43-INT(Calcoli!J43)&gt;$E$22,IF(Calcoli!J43-INT(Calcoli!J43)&lt;$E$23,Calcoli!J43,2415018.5),2415018.5))-2415018.5,0)</f>
        <v>0</v>
      </c>
      <c r="E40" s="1">
        <f>IF($B40&lt;$C$16+1,(IF(Calcoli!K43-INT(Calcoli!K43)&gt;$E$22,IF(Calcoli!K43-INT(Calcoli!K43)&lt;$E$23,Calcoli!K43,2415018.5),2415018.5))-2415018.5,0)</f>
        <v>0</v>
      </c>
      <c r="F40" s="1">
        <f>IF($B40&lt;$C$16+1,(IF(Calcoli!L43-INT(Calcoli!L43)&gt;$E$22,IF(Calcoli!L43-INT(Calcoli!L43)&lt;$E$23,Calcoli!L43,2415018.5),2415018.5))-2415018.5,0)</f>
        <v>0</v>
      </c>
      <c r="G40" s="1">
        <f>IF($B40&lt;$C$16+1,(IF(Calcoli!M43-INT(Calcoli!M43)&gt;$E$22,IF(Calcoli!M43-INT(Calcoli!M43)&lt;$E$23,Calcoli!M43,2415018.5),2415018.5))-2415018.5,0)</f>
        <v>0</v>
      </c>
      <c r="H40" s="1">
        <f>IF($B40&lt;$C$16+1,(IF(Calcoli!N43-INT(Calcoli!N43)&gt;$E$22,IF(Calcoli!N43-INT(Calcoli!N43)&lt;$E$23,Calcoli!N43,2415018.5),2415018.5))-2415018.5,0)</f>
        <v>0</v>
      </c>
      <c r="I40" s="1">
        <f>IF($B40&lt;$C$16+1,(IF(Calcoli!O43-INT(Calcoli!O43)&gt;$E$22,IF(Calcoli!O43-INT(Calcoli!O43)&lt;$E$23,Calcoli!O43,2415018.5),2415018.5))-2415018.5,0)</f>
        <v>0</v>
      </c>
      <c r="J40" s="1">
        <f>IF($B40&lt;$C$16+1,(IF(Calcoli!P43-INT(Calcoli!P43)&gt;$E$22,IF(Calcoli!P43-INT(Calcoli!P43)&lt;$E$23,Calcoli!P43,2415018.5),2415018.5))-2415018.5,0)</f>
        <v>0</v>
      </c>
      <c r="K40" s="1">
        <f>IF($B40&lt;$C$16+1,(IF(Calcoli!Q43-INT(Calcoli!Q43)&gt;$E$22,IF(Calcoli!Q43-INT(Calcoli!Q43)&lt;$E$23,Calcoli!Q43,2415018.5),2415018.5))-2415018.5,0)</f>
        <v>0</v>
      </c>
      <c r="L40" s="1">
        <f>IF($B40&lt;$C$16+1,(IF(Calcoli!R43-INT(Calcoli!R43)&gt;$E$22,IF(Calcoli!R43-INT(Calcoli!R43)&lt;$E$23,Calcoli!R43,2415018.5),2415018.5))-2415018.5,0)</f>
        <v>0</v>
      </c>
      <c r="M40" s="1">
        <f>IF($B40&lt;$C$16+1,(IF(Calcoli!S43-INT(Calcoli!S43)&gt;$E$22,IF(Calcoli!S43-INT(Calcoli!S43)&lt;$E$23,Calcoli!S43,2415018.5),2415018.5))-2415018.5,0)</f>
        <v>0</v>
      </c>
      <c r="N40" s="1">
        <f>IF($B40&lt;$C$16+1,(IF(Calcoli!T43-INT(Calcoli!T43)&gt;$E$22,IF(Calcoli!T43-INT(Calcoli!T43)&lt;$E$23,Calcoli!T43,2415018.5),2415018.5))-2415018.5,0)</f>
        <v>0</v>
      </c>
      <c r="O40" s="1">
        <f>IF($B40&lt;$C$16+1,(IF(Calcoli!U43-INT(Calcoli!U43)&gt;$E$22,IF(Calcoli!U43-INT(Calcoli!U43)&lt;$E$23,Calcoli!U43,2415018.5),2415018.5))-2415018.5,0)</f>
        <v>0</v>
      </c>
      <c r="P40" s="1">
        <f>IF($B40&lt;$C$16+1,(IF(Calcoli!V43-INT(Calcoli!V43)&gt;$E$22,IF(Calcoli!V43-INT(Calcoli!V43)&lt;$E$23,Calcoli!V43,2415018.5),2415018.5))-2415018.5,0)</f>
        <v>0</v>
      </c>
      <c r="Q40" s="1">
        <f>IF($B40&lt;$C$16+1,(IF(Calcoli!W43-INT(Calcoli!W43)&gt;$E$22,IF(Calcoli!W43-INT(Calcoli!W43)&lt;$E$23,Calcoli!W43,2415018.5),2415018.5))-2415018.5,0)</f>
        <v>0</v>
      </c>
      <c r="R40" s="1">
        <f>IF($B40&lt;$C$16+1,(IF(Calcoli!X43-INT(Calcoli!X43)&gt;$E$22,IF(Calcoli!X43-INT(Calcoli!X43)&lt;$E$23,Calcoli!X43,2415018.5),2415018.5))-2415018.5,0)</f>
        <v>0</v>
      </c>
      <c r="S40" s="1">
        <f>IF($B40&lt;$C$16+1,(IF(Calcoli!Y43-INT(Calcoli!Y43)&gt;$E$22,IF(Calcoli!Y43-INT(Calcoli!Y43)&lt;$E$23,Calcoli!Y43,2415018.5),2415018.5))-2415018.5,0)</f>
        <v>0</v>
      </c>
      <c r="T40" s="1">
        <f>IF($B40&lt;$C$16+1,(IF(Calcoli!Z43-INT(Calcoli!Z43)&gt;$E$22,IF(Calcoli!Z43-INT(Calcoli!Z43)&lt;$E$23,Calcoli!Z43,2415018.5),2415018.5))-2415018.5,0)</f>
        <v>0</v>
      </c>
      <c r="U40" s="1">
        <f>IF($B40&lt;$C$16+1,(IF(Calcoli!AA43-INT(Calcoli!AA43)&gt;$E$22,IF(Calcoli!AA43-INT(Calcoli!AA43)&lt;$E$23,Calcoli!AA43,2415018.5),2415018.5))-2415018.5,0)</f>
        <v>0</v>
      </c>
      <c r="V40" s="1">
        <f>IF($B40&lt;$C$16+1,(IF(Calcoli!AB43-INT(Calcoli!AB43)&gt;$E$22,IF(Calcoli!AB43-INT(Calcoli!AB43)&lt;$E$23,Calcoli!AB43,2415018.5),2415018.5))-2415018.5,0)</f>
        <v>0</v>
      </c>
    </row>
    <row r="41" spans="1:22" ht="12.75">
      <c r="A41" s="9" t="s">
        <v>36</v>
      </c>
      <c r="B41">
        <v>14</v>
      </c>
      <c r="C41" s="1">
        <f>IF($B41&lt;$C$16+1,(IF(Calcoli!I44-INT(Calcoli!I44)&gt;$E$22,IF(Calcoli!I44-INT(Calcoli!I44)&lt;$E$23,Calcoli!I44,2415018.5),2415018.5))-2415018.5,0)</f>
        <v>0</v>
      </c>
      <c r="D41" s="1">
        <f>IF($B41&lt;$C$16+1,(IF(Calcoli!J44-INT(Calcoli!J44)&gt;$E$22,IF(Calcoli!J44-INT(Calcoli!J44)&lt;$E$23,Calcoli!J44,2415018.5),2415018.5))-2415018.5,0)</f>
        <v>0</v>
      </c>
      <c r="E41" s="1">
        <f>IF($B41&lt;$C$16+1,(IF(Calcoli!K44-INT(Calcoli!K44)&gt;$E$22,IF(Calcoli!K44-INT(Calcoli!K44)&lt;$E$23,Calcoli!K44,2415018.5),2415018.5))-2415018.5,0)</f>
        <v>0</v>
      </c>
      <c r="F41" s="1">
        <f>IF($B41&lt;$C$16+1,(IF(Calcoli!L44-INT(Calcoli!L44)&gt;$E$22,IF(Calcoli!L44-INT(Calcoli!L44)&lt;$E$23,Calcoli!L44,2415018.5),2415018.5))-2415018.5,0)</f>
        <v>0</v>
      </c>
      <c r="G41" s="1">
        <f>IF($B41&lt;$C$16+1,(IF(Calcoli!M44-INT(Calcoli!M44)&gt;$E$22,IF(Calcoli!M44-INT(Calcoli!M44)&lt;$E$23,Calcoli!M44,2415018.5),2415018.5))-2415018.5,0)</f>
        <v>0</v>
      </c>
      <c r="H41" s="1">
        <f>IF($B41&lt;$C$16+1,(IF(Calcoli!N44-INT(Calcoli!N44)&gt;$E$22,IF(Calcoli!N44-INT(Calcoli!N44)&lt;$E$23,Calcoli!N44,2415018.5),2415018.5))-2415018.5,0)</f>
        <v>0</v>
      </c>
      <c r="I41" s="1">
        <f>IF($B41&lt;$C$16+1,(IF(Calcoli!O44-INT(Calcoli!O44)&gt;$E$22,IF(Calcoli!O44-INT(Calcoli!O44)&lt;$E$23,Calcoli!O44,2415018.5),2415018.5))-2415018.5,0)</f>
        <v>0</v>
      </c>
      <c r="J41" s="1">
        <f>IF($B41&lt;$C$16+1,(IF(Calcoli!P44-INT(Calcoli!P44)&gt;$E$22,IF(Calcoli!P44-INT(Calcoli!P44)&lt;$E$23,Calcoli!P44,2415018.5),2415018.5))-2415018.5,0)</f>
        <v>0</v>
      </c>
      <c r="K41" s="1">
        <f>IF($B41&lt;$C$16+1,(IF(Calcoli!Q44-INT(Calcoli!Q44)&gt;$E$22,IF(Calcoli!Q44-INT(Calcoli!Q44)&lt;$E$23,Calcoli!Q44,2415018.5),2415018.5))-2415018.5,0)</f>
        <v>0</v>
      </c>
      <c r="L41" s="1">
        <f>IF($B41&lt;$C$16+1,(IF(Calcoli!R44-INT(Calcoli!R44)&gt;$E$22,IF(Calcoli!R44-INT(Calcoli!R44)&lt;$E$23,Calcoli!R44,2415018.5),2415018.5))-2415018.5,0)</f>
        <v>0</v>
      </c>
      <c r="M41" s="1">
        <f>IF($B41&lt;$C$16+1,(IF(Calcoli!S44-INT(Calcoli!S44)&gt;$E$22,IF(Calcoli!S44-INT(Calcoli!S44)&lt;$E$23,Calcoli!S44,2415018.5),2415018.5))-2415018.5,0)</f>
        <v>0</v>
      </c>
      <c r="N41" s="1">
        <f>IF($B41&lt;$C$16+1,(IF(Calcoli!T44-INT(Calcoli!T44)&gt;$E$22,IF(Calcoli!T44-INT(Calcoli!T44)&lt;$E$23,Calcoli!T44,2415018.5),2415018.5))-2415018.5,0)</f>
        <v>0</v>
      </c>
      <c r="O41" s="1">
        <f>IF($B41&lt;$C$16+1,(IF(Calcoli!U44-INT(Calcoli!U44)&gt;$E$22,IF(Calcoli!U44-INT(Calcoli!U44)&lt;$E$23,Calcoli!U44,2415018.5),2415018.5))-2415018.5,0)</f>
        <v>0</v>
      </c>
      <c r="P41" s="1">
        <f>IF($B41&lt;$C$16+1,(IF(Calcoli!V44-INT(Calcoli!V44)&gt;$E$22,IF(Calcoli!V44-INT(Calcoli!V44)&lt;$E$23,Calcoli!V44,2415018.5),2415018.5))-2415018.5,0)</f>
        <v>0</v>
      </c>
      <c r="Q41" s="1">
        <f>IF($B41&lt;$C$16+1,(IF(Calcoli!W44-INT(Calcoli!W44)&gt;$E$22,IF(Calcoli!W44-INT(Calcoli!W44)&lt;$E$23,Calcoli!W44,2415018.5),2415018.5))-2415018.5,0)</f>
        <v>0</v>
      </c>
      <c r="R41" s="1">
        <f>IF($B41&lt;$C$16+1,(IF(Calcoli!X44-INT(Calcoli!X44)&gt;$E$22,IF(Calcoli!X44-INT(Calcoli!X44)&lt;$E$23,Calcoli!X44,2415018.5),2415018.5))-2415018.5,0)</f>
        <v>0</v>
      </c>
      <c r="S41" s="1">
        <f>IF($B41&lt;$C$16+1,(IF(Calcoli!Y44-INT(Calcoli!Y44)&gt;$E$22,IF(Calcoli!Y44-INT(Calcoli!Y44)&lt;$E$23,Calcoli!Y44,2415018.5),2415018.5))-2415018.5,0)</f>
        <v>0</v>
      </c>
      <c r="T41" s="1">
        <f>IF($B41&lt;$C$16+1,(IF(Calcoli!Z44-INT(Calcoli!Z44)&gt;$E$22,IF(Calcoli!Z44-INT(Calcoli!Z44)&lt;$E$23,Calcoli!Z44,2415018.5),2415018.5))-2415018.5,0)</f>
        <v>0</v>
      </c>
      <c r="U41" s="1">
        <f>IF($B41&lt;$C$16+1,(IF(Calcoli!AA44-INT(Calcoli!AA44)&gt;$E$22,IF(Calcoli!AA44-INT(Calcoli!AA44)&lt;$E$23,Calcoli!AA44,2415018.5),2415018.5))-2415018.5,0)</f>
        <v>0</v>
      </c>
      <c r="V41" s="1">
        <f>IF($B41&lt;$C$16+1,(IF(Calcoli!AB44-INT(Calcoli!AB44)&gt;$E$22,IF(Calcoli!AB44-INT(Calcoli!AB44)&lt;$E$23,Calcoli!AB44,2415018.5),2415018.5))-2415018.5,0)</f>
        <v>0</v>
      </c>
    </row>
    <row r="42" spans="1:22" ht="12.75">
      <c r="A42" s="9" t="s">
        <v>36</v>
      </c>
      <c r="B42">
        <v>15</v>
      </c>
      <c r="C42" s="1">
        <f>IF($B42&lt;$C$16+1,(IF(Calcoli!I45-INT(Calcoli!I45)&gt;$E$22,IF(Calcoli!I45-INT(Calcoli!I45)&lt;$E$23,Calcoli!I45,2415018.5),2415018.5))-2415018.5,0)</f>
        <v>0</v>
      </c>
      <c r="D42" s="1">
        <f>IF($B42&lt;$C$16+1,(IF(Calcoli!J45-INT(Calcoli!J45)&gt;$E$22,IF(Calcoli!J45-INT(Calcoli!J45)&lt;$E$23,Calcoli!J45,2415018.5),2415018.5))-2415018.5,0)</f>
        <v>0</v>
      </c>
      <c r="E42" s="1">
        <f>IF($B42&lt;$C$16+1,(IF(Calcoli!K45-INT(Calcoli!K45)&gt;$E$22,IF(Calcoli!K45-INT(Calcoli!K45)&lt;$E$23,Calcoli!K45,2415018.5),2415018.5))-2415018.5,0)</f>
        <v>0</v>
      </c>
      <c r="F42" s="1">
        <f>IF($B42&lt;$C$16+1,(IF(Calcoli!L45-INT(Calcoli!L45)&gt;$E$22,IF(Calcoli!L45-INT(Calcoli!L45)&lt;$E$23,Calcoli!L45,2415018.5),2415018.5))-2415018.5,0)</f>
        <v>0</v>
      </c>
      <c r="G42" s="1">
        <f>IF($B42&lt;$C$16+1,(IF(Calcoli!M45-INT(Calcoli!M45)&gt;$E$22,IF(Calcoli!M45-INT(Calcoli!M45)&lt;$E$23,Calcoli!M45,2415018.5),2415018.5))-2415018.5,0)</f>
        <v>0</v>
      </c>
      <c r="H42" s="1">
        <f>IF($B42&lt;$C$16+1,(IF(Calcoli!N45-INT(Calcoli!N45)&gt;$E$22,IF(Calcoli!N45-INT(Calcoli!N45)&lt;$E$23,Calcoli!N45,2415018.5),2415018.5))-2415018.5,0)</f>
        <v>0</v>
      </c>
      <c r="I42" s="1">
        <f>IF($B42&lt;$C$16+1,(IF(Calcoli!O45-INT(Calcoli!O45)&gt;$E$22,IF(Calcoli!O45-INT(Calcoli!O45)&lt;$E$23,Calcoli!O45,2415018.5),2415018.5))-2415018.5,0)</f>
        <v>0</v>
      </c>
      <c r="J42" s="1">
        <f>IF($B42&lt;$C$16+1,(IF(Calcoli!P45-INT(Calcoli!P45)&gt;$E$22,IF(Calcoli!P45-INT(Calcoli!P45)&lt;$E$23,Calcoli!P45,2415018.5),2415018.5))-2415018.5,0)</f>
        <v>0</v>
      </c>
      <c r="K42" s="1">
        <f>IF($B42&lt;$C$16+1,(IF(Calcoli!Q45-INT(Calcoli!Q45)&gt;$E$22,IF(Calcoli!Q45-INT(Calcoli!Q45)&lt;$E$23,Calcoli!Q45,2415018.5),2415018.5))-2415018.5,0)</f>
        <v>0</v>
      </c>
      <c r="L42" s="1">
        <f>IF($B42&lt;$C$16+1,(IF(Calcoli!R45-INT(Calcoli!R45)&gt;$E$22,IF(Calcoli!R45-INT(Calcoli!R45)&lt;$E$23,Calcoli!R45,2415018.5),2415018.5))-2415018.5,0)</f>
        <v>0</v>
      </c>
      <c r="M42" s="1">
        <f>IF($B42&lt;$C$16+1,(IF(Calcoli!S45-INT(Calcoli!S45)&gt;$E$22,IF(Calcoli!S45-INT(Calcoli!S45)&lt;$E$23,Calcoli!S45,2415018.5),2415018.5))-2415018.5,0)</f>
        <v>0</v>
      </c>
      <c r="N42" s="1">
        <f>IF($B42&lt;$C$16+1,(IF(Calcoli!T45-INT(Calcoli!T45)&gt;$E$22,IF(Calcoli!T45-INT(Calcoli!T45)&lt;$E$23,Calcoli!T45,2415018.5),2415018.5))-2415018.5,0)</f>
        <v>0</v>
      </c>
      <c r="O42" s="1">
        <f>IF($B42&lt;$C$16+1,(IF(Calcoli!U45-INT(Calcoli!U45)&gt;$E$22,IF(Calcoli!U45-INT(Calcoli!U45)&lt;$E$23,Calcoli!U45,2415018.5),2415018.5))-2415018.5,0)</f>
        <v>0</v>
      </c>
      <c r="P42" s="1">
        <f>IF($B42&lt;$C$16+1,(IF(Calcoli!V45-INT(Calcoli!V45)&gt;$E$22,IF(Calcoli!V45-INT(Calcoli!V45)&lt;$E$23,Calcoli!V45,2415018.5),2415018.5))-2415018.5,0)</f>
        <v>0</v>
      </c>
      <c r="Q42" s="1">
        <f>IF($B42&lt;$C$16+1,(IF(Calcoli!W45-INT(Calcoli!W45)&gt;$E$22,IF(Calcoli!W45-INT(Calcoli!W45)&lt;$E$23,Calcoli!W45,2415018.5),2415018.5))-2415018.5,0)</f>
        <v>0</v>
      </c>
      <c r="R42" s="1">
        <f>IF($B42&lt;$C$16+1,(IF(Calcoli!X45-INT(Calcoli!X45)&gt;$E$22,IF(Calcoli!X45-INT(Calcoli!X45)&lt;$E$23,Calcoli!X45,2415018.5),2415018.5))-2415018.5,0)</f>
        <v>0</v>
      </c>
      <c r="S42" s="1">
        <f>IF($B42&lt;$C$16+1,(IF(Calcoli!Y45-INT(Calcoli!Y45)&gt;$E$22,IF(Calcoli!Y45-INT(Calcoli!Y45)&lt;$E$23,Calcoli!Y45,2415018.5),2415018.5))-2415018.5,0)</f>
        <v>0</v>
      </c>
      <c r="T42" s="1">
        <f>IF($B42&lt;$C$16+1,(IF(Calcoli!Z45-INT(Calcoli!Z45)&gt;$E$22,IF(Calcoli!Z45-INT(Calcoli!Z45)&lt;$E$23,Calcoli!Z45,2415018.5),2415018.5))-2415018.5,0)</f>
        <v>0</v>
      </c>
      <c r="U42" s="1">
        <f>IF($B42&lt;$C$16+1,(IF(Calcoli!AA45-INT(Calcoli!AA45)&gt;$E$22,IF(Calcoli!AA45-INT(Calcoli!AA45)&lt;$E$23,Calcoli!AA45,2415018.5),2415018.5))-2415018.5,0)</f>
        <v>0</v>
      </c>
      <c r="V42" s="1">
        <f>IF($B42&lt;$C$16+1,(IF(Calcoli!AB45-INT(Calcoli!AB45)&gt;$E$22,IF(Calcoli!AB45-INT(Calcoli!AB45)&lt;$E$23,Calcoli!AB45,2415018.5),2415018.5))-2415018.5,0)</f>
        <v>0</v>
      </c>
    </row>
    <row r="43" spans="1:22" ht="12.75">
      <c r="A43" s="9" t="s">
        <v>36</v>
      </c>
      <c r="B43">
        <v>16</v>
      </c>
      <c r="C43" s="1">
        <f>IF($B43&lt;$C$16+1,(IF(Calcoli!I46-INT(Calcoli!I46)&gt;$E$22,IF(Calcoli!I46-INT(Calcoli!I46)&lt;$E$23,Calcoli!I46,2415018.5),2415018.5))-2415018.5,0)</f>
        <v>0</v>
      </c>
      <c r="D43" s="1">
        <f>IF($B43&lt;$C$16+1,(IF(Calcoli!J46-INT(Calcoli!J46)&gt;$E$22,IF(Calcoli!J46-INT(Calcoli!J46)&lt;$E$23,Calcoli!J46,2415018.5),2415018.5))-2415018.5,0)</f>
        <v>0</v>
      </c>
      <c r="E43" s="1">
        <f>IF($B43&lt;$C$16+1,(IF(Calcoli!K46-INT(Calcoli!K46)&gt;$E$22,IF(Calcoli!K46-INT(Calcoli!K46)&lt;$E$23,Calcoli!K46,2415018.5),2415018.5))-2415018.5,0)</f>
        <v>0</v>
      </c>
      <c r="F43" s="1">
        <f>IF($B43&lt;$C$16+1,(IF(Calcoli!L46-INT(Calcoli!L46)&gt;$E$22,IF(Calcoli!L46-INT(Calcoli!L46)&lt;$E$23,Calcoli!L46,2415018.5),2415018.5))-2415018.5,0)</f>
        <v>0</v>
      </c>
      <c r="G43" s="1">
        <f>IF($B43&lt;$C$16+1,(IF(Calcoli!M46-INT(Calcoli!M46)&gt;$E$22,IF(Calcoli!M46-INT(Calcoli!M46)&lt;$E$23,Calcoli!M46,2415018.5),2415018.5))-2415018.5,0)</f>
        <v>0</v>
      </c>
      <c r="H43" s="1">
        <f>IF($B43&lt;$C$16+1,(IF(Calcoli!N46-INT(Calcoli!N46)&gt;$E$22,IF(Calcoli!N46-INT(Calcoli!N46)&lt;$E$23,Calcoli!N46,2415018.5),2415018.5))-2415018.5,0)</f>
        <v>0</v>
      </c>
      <c r="I43" s="1">
        <f>IF($B43&lt;$C$16+1,(IF(Calcoli!O46-INT(Calcoli!O46)&gt;$E$22,IF(Calcoli!O46-INT(Calcoli!O46)&lt;$E$23,Calcoli!O46,2415018.5),2415018.5))-2415018.5,0)</f>
        <v>0</v>
      </c>
      <c r="J43" s="1">
        <f>IF($B43&lt;$C$16+1,(IF(Calcoli!P46-INT(Calcoli!P46)&gt;$E$22,IF(Calcoli!P46-INT(Calcoli!P46)&lt;$E$23,Calcoli!P46,2415018.5),2415018.5))-2415018.5,0)</f>
        <v>0</v>
      </c>
      <c r="K43" s="1">
        <f>IF($B43&lt;$C$16+1,(IF(Calcoli!Q46-INT(Calcoli!Q46)&gt;$E$22,IF(Calcoli!Q46-INT(Calcoli!Q46)&lt;$E$23,Calcoli!Q46,2415018.5),2415018.5))-2415018.5,0)</f>
        <v>0</v>
      </c>
      <c r="L43" s="1">
        <f>IF($B43&lt;$C$16+1,(IF(Calcoli!R46-INT(Calcoli!R46)&gt;$E$22,IF(Calcoli!R46-INT(Calcoli!R46)&lt;$E$23,Calcoli!R46,2415018.5),2415018.5))-2415018.5,0)</f>
        <v>0</v>
      </c>
      <c r="M43" s="1">
        <f>IF($B43&lt;$C$16+1,(IF(Calcoli!S46-INT(Calcoli!S46)&gt;$E$22,IF(Calcoli!S46-INT(Calcoli!S46)&lt;$E$23,Calcoli!S46,2415018.5),2415018.5))-2415018.5,0)</f>
        <v>0</v>
      </c>
      <c r="N43" s="1">
        <f>IF($B43&lt;$C$16+1,(IF(Calcoli!T46-INT(Calcoli!T46)&gt;$E$22,IF(Calcoli!T46-INT(Calcoli!T46)&lt;$E$23,Calcoli!T46,2415018.5),2415018.5))-2415018.5,0)</f>
        <v>0</v>
      </c>
      <c r="O43" s="1">
        <f>IF($B43&lt;$C$16+1,(IF(Calcoli!U46-INT(Calcoli!U46)&gt;$E$22,IF(Calcoli!U46-INT(Calcoli!U46)&lt;$E$23,Calcoli!U46,2415018.5),2415018.5))-2415018.5,0)</f>
        <v>0</v>
      </c>
      <c r="P43" s="1">
        <f>IF($B43&lt;$C$16+1,(IF(Calcoli!V46-INT(Calcoli!V46)&gt;$E$22,IF(Calcoli!V46-INT(Calcoli!V46)&lt;$E$23,Calcoli!V46,2415018.5),2415018.5))-2415018.5,0)</f>
        <v>0</v>
      </c>
      <c r="Q43" s="1">
        <f>IF($B43&lt;$C$16+1,(IF(Calcoli!W46-INT(Calcoli!W46)&gt;$E$22,IF(Calcoli!W46-INT(Calcoli!W46)&lt;$E$23,Calcoli!W46,2415018.5),2415018.5))-2415018.5,0)</f>
        <v>0</v>
      </c>
      <c r="R43" s="1">
        <f>IF($B43&lt;$C$16+1,(IF(Calcoli!X46-INT(Calcoli!X46)&gt;$E$22,IF(Calcoli!X46-INT(Calcoli!X46)&lt;$E$23,Calcoli!X46,2415018.5),2415018.5))-2415018.5,0)</f>
        <v>0</v>
      </c>
      <c r="S43" s="1">
        <f>IF($B43&lt;$C$16+1,(IF(Calcoli!Y46-INT(Calcoli!Y46)&gt;$E$22,IF(Calcoli!Y46-INT(Calcoli!Y46)&lt;$E$23,Calcoli!Y46,2415018.5),2415018.5))-2415018.5,0)</f>
        <v>0</v>
      </c>
      <c r="T43" s="1">
        <f>IF($B43&lt;$C$16+1,(IF(Calcoli!Z46-INT(Calcoli!Z46)&gt;$E$22,IF(Calcoli!Z46-INT(Calcoli!Z46)&lt;$E$23,Calcoli!Z46,2415018.5),2415018.5))-2415018.5,0)</f>
        <v>0</v>
      </c>
      <c r="U43" s="1">
        <f>IF($B43&lt;$C$16+1,(IF(Calcoli!AA46-INT(Calcoli!AA46)&gt;$E$22,IF(Calcoli!AA46-INT(Calcoli!AA46)&lt;$E$23,Calcoli!AA46,2415018.5),2415018.5))-2415018.5,0)</f>
        <v>0</v>
      </c>
      <c r="V43" s="1">
        <f>IF($B43&lt;$C$16+1,(IF(Calcoli!AB46-INT(Calcoli!AB46)&gt;$E$22,IF(Calcoli!AB46-INT(Calcoli!AB46)&lt;$E$23,Calcoli!AB46,2415018.5),2415018.5))-2415018.5,0)</f>
        <v>0</v>
      </c>
    </row>
    <row r="44" spans="1:22" ht="12.75">
      <c r="A44" s="9" t="s">
        <v>36</v>
      </c>
      <c r="B44">
        <v>17</v>
      </c>
      <c r="C44" s="1">
        <f>IF($B44&lt;$C$16+1,(IF(Calcoli!I47-INT(Calcoli!I47)&gt;$E$22,IF(Calcoli!I47-INT(Calcoli!I47)&lt;$E$23,Calcoli!I47,2415018.5),2415018.5))-2415018.5,0)</f>
        <v>0</v>
      </c>
      <c r="D44" s="1">
        <f>IF($B44&lt;$C$16+1,(IF(Calcoli!J47-INT(Calcoli!J47)&gt;$E$22,IF(Calcoli!J47-INT(Calcoli!J47)&lt;$E$23,Calcoli!J47,2415018.5),2415018.5))-2415018.5,0)</f>
        <v>0</v>
      </c>
      <c r="E44" s="1">
        <f>IF($B44&lt;$C$16+1,(IF(Calcoli!K47-INT(Calcoli!K47)&gt;$E$22,IF(Calcoli!K47-INT(Calcoli!K47)&lt;$E$23,Calcoli!K47,2415018.5),2415018.5))-2415018.5,0)</f>
        <v>0</v>
      </c>
      <c r="F44" s="1">
        <f>IF($B44&lt;$C$16+1,(IF(Calcoli!L47-INT(Calcoli!L47)&gt;$E$22,IF(Calcoli!L47-INT(Calcoli!L47)&lt;$E$23,Calcoli!L47,2415018.5),2415018.5))-2415018.5,0)</f>
        <v>0</v>
      </c>
      <c r="G44" s="1">
        <f>IF($B44&lt;$C$16+1,(IF(Calcoli!M47-INT(Calcoli!M47)&gt;$E$22,IF(Calcoli!M47-INT(Calcoli!M47)&lt;$E$23,Calcoli!M47,2415018.5),2415018.5))-2415018.5,0)</f>
        <v>0</v>
      </c>
      <c r="H44" s="1">
        <f>IF($B44&lt;$C$16+1,(IF(Calcoli!N47-INT(Calcoli!N47)&gt;$E$22,IF(Calcoli!N47-INT(Calcoli!N47)&lt;$E$23,Calcoli!N47,2415018.5),2415018.5))-2415018.5,0)</f>
        <v>0</v>
      </c>
      <c r="I44" s="1">
        <f>IF($B44&lt;$C$16+1,(IF(Calcoli!O47-INT(Calcoli!O47)&gt;$E$22,IF(Calcoli!O47-INT(Calcoli!O47)&lt;$E$23,Calcoli!O47,2415018.5),2415018.5))-2415018.5,0)</f>
        <v>0</v>
      </c>
      <c r="J44" s="1">
        <f>IF($B44&lt;$C$16+1,(IF(Calcoli!P47-INT(Calcoli!P47)&gt;$E$22,IF(Calcoli!P47-INT(Calcoli!P47)&lt;$E$23,Calcoli!P47,2415018.5),2415018.5))-2415018.5,0)</f>
        <v>0</v>
      </c>
      <c r="K44" s="1">
        <f>IF($B44&lt;$C$16+1,(IF(Calcoli!Q47-INT(Calcoli!Q47)&gt;$E$22,IF(Calcoli!Q47-INT(Calcoli!Q47)&lt;$E$23,Calcoli!Q47,2415018.5),2415018.5))-2415018.5,0)</f>
        <v>0</v>
      </c>
      <c r="L44" s="1">
        <f>IF($B44&lt;$C$16+1,(IF(Calcoli!R47-INT(Calcoli!R47)&gt;$E$22,IF(Calcoli!R47-INT(Calcoli!R47)&lt;$E$23,Calcoli!R47,2415018.5),2415018.5))-2415018.5,0)</f>
        <v>0</v>
      </c>
      <c r="M44" s="1">
        <f>IF($B44&lt;$C$16+1,(IF(Calcoli!S47-INT(Calcoli!S47)&gt;$E$22,IF(Calcoli!S47-INT(Calcoli!S47)&lt;$E$23,Calcoli!S47,2415018.5),2415018.5))-2415018.5,0)</f>
        <v>0</v>
      </c>
      <c r="N44" s="1">
        <f>IF($B44&lt;$C$16+1,(IF(Calcoli!T47-INT(Calcoli!T47)&gt;$E$22,IF(Calcoli!T47-INT(Calcoli!T47)&lt;$E$23,Calcoli!T47,2415018.5),2415018.5))-2415018.5,0)</f>
        <v>0</v>
      </c>
      <c r="O44" s="1">
        <f>IF($B44&lt;$C$16+1,(IF(Calcoli!U47-INT(Calcoli!U47)&gt;$E$22,IF(Calcoli!U47-INT(Calcoli!U47)&lt;$E$23,Calcoli!U47,2415018.5),2415018.5))-2415018.5,0)</f>
        <v>0</v>
      </c>
      <c r="P44" s="1">
        <f>IF($B44&lt;$C$16+1,(IF(Calcoli!V47-INT(Calcoli!V47)&gt;$E$22,IF(Calcoli!V47-INT(Calcoli!V47)&lt;$E$23,Calcoli!V47,2415018.5),2415018.5))-2415018.5,0)</f>
        <v>0</v>
      </c>
      <c r="Q44" s="1">
        <f>IF($B44&lt;$C$16+1,(IF(Calcoli!W47-INT(Calcoli!W47)&gt;$E$22,IF(Calcoli!W47-INT(Calcoli!W47)&lt;$E$23,Calcoli!W47,2415018.5),2415018.5))-2415018.5,0)</f>
        <v>0</v>
      </c>
      <c r="R44" s="1">
        <f>IF($B44&lt;$C$16+1,(IF(Calcoli!X47-INT(Calcoli!X47)&gt;$E$22,IF(Calcoli!X47-INT(Calcoli!X47)&lt;$E$23,Calcoli!X47,2415018.5),2415018.5))-2415018.5,0)</f>
        <v>0</v>
      </c>
      <c r="S44" s="1">
        <f>IF($B44&lt;$C$16+1,(IF(Calcoli!Y47-INT(Calcoli!Y47)&gt;$E$22,IF(Calcoli!Y47-INT(Calcoli!Y47)&lt;$E$23,Calcoli!Y47,2415018.5),2415018.5))-2415018.5,0)</f>
        <v>0</v>
      </c>
      <c r="T44" s="1">
        <f>IF($B44&lt;$C$16+1,(IF(Calcoli!Z47-INT(Calcoli!Z47)&gt;$E$22,IF(Calcoli!Z47-INT(Calcoli!Z47)&lt;$E$23,Calcoli!Z47,2415018.5),2415018.5))-2415018.5,0)</f>
        <v>0</v>
      </c>
      <c r="U44" s="1">
        <f>IF($B44&lt;$C$16+1,(IF(Calcoli!AA47-INT(Calcoli!AA47)&gt;$E$22,IF(Calcoli!AA47-INT(Calcoli!AA47)&lt;$E$23,Calcoli!AA47,2415018.5),2415018.5))-2415018.5,0)</f>
        <v>0</v>
      </c>
      <c r="V44" s="1">
        <f>IF($B44&lt;$C$16+1,(IF(Calcoli!AB47-INT(Calcoli!AB47)&gt;$E$22,IF(Calcoli!AB47-INT(Calcoli!AB47)&lt;$E$23,Calcoli!AB47,2415018.5),2415018.5))-2415018.5,0)</f>
        <v>0</v>
      </c>
    </row>
    <row r="45" spans="1:22" ht="12.75">
      <c r="A45" s="9" t="s">
        <v>36</v>
      </c>
      <c r="B45">
        <v>18</v>
      </c>
      <c r="C45" s="1">
        <f>IF($B45&lt;$C$16+1,(IF(Calcoli!I48-INT(Calcoli!I48)&gt;$E$22,IF(Calcoli!I48-INT(Calcoli!I48)&lt;$E$23,Calcoli!I48,2415018.5),2415018.5))-2415018.5,0)</f>
        <v>0</v>
      </c>
      <c r="D45" s="1">
        <f>IF($B45&lt;$C$16+1,(IF(Calcoli!J48-INT(Calcoli!J48)&gt;$E$22,IF(Calcoli!J48-INT(Calcoli!J48)&lt;$E$23,Calcoli!J48,2415018.5),2415018.5))-2415018.5,0)</f>
        <v>0</v>
      </c>
      <c r="E45" s="1">
        <f>IF($B45&lt;$C$16+1,(IF(Calcoli!K48-INT(Calcoli!K48)&gt;$E$22,IF(Calcoli!K48-INT(Calcoli!K48)&lt;$E$23,Calcoli!K48,2415018.5),2415018.5))-2415018.5,0)</f>
        <v>0</v>
      </c>
      <c r="F45" s="1">
        <f>IF($B45&lt;$C$16+1,(IF(Calcoli!L48-INT(Calcoli!L48)&gt;$E$22,IF(Calcoli!L48-INT(Calcoli!L48)&lt;$E$23,Calcoli!L48,2415018.5),2415018.5))-2415018.5,0)</f>
        <v>0</v>
      </c>
      <c r="G45" s="1">
        <f>IF($B45&lt;$C$16+1,(IF(Calcoli!M48-INT(Calcoli!M48)&gt;$E$22,IF(Calcoli!M48-INT(Calcoli!M48)&lt;$E$23,Calcoli!M48,2415018.5),2415018.5))-2415018.5,0)</f>
        <v>0</v>
      </c>
      <c r="H45" s="1">
        <f>IF($B45&lt;$C$16+1,(IF(Calcoli!N48-INT(Calcoli!N48)&gt;$E$22,IF(Calcoli!N48-INT(Calcoli!N48)&lt;$E$23,Calcoli!N48,2415018.5),2415018.5))-2415018.5,0)</f>
        <v>0</v>
      </c>
      <c r="I45" s="1">
        <f>IF($B45&lt;$C$16+1,(IF(Calcoli!O48-INT(Calcoli!O48)&gt;$E$22,IF(Calcoli!O48-INT(Calcoli!O48)&lt;$E$23,Calcoli!O48,2415018.5),2415018.5))-2415018.5,0)</f>
        <v>0</v>
      </c>
      <c r="J45" s="1">
        <f>IF($B45&lt;$C$16+1,(IF(Calcoli!P48-INT(Calcoli!P48)&gt;$E$22,IF(Calcoli!P48-INT(Calcoli!P48)&lt;$E$23,Calcoli!P48,2415018.5),2415018.5))-2415018.5,0)</f>
        <v>0</v>
      </c>
      <c r="K45" s="1">
        <f>IF($B45&lt;$C$16+1,(IF(Calcoli!Q48-INT(Calcoli!Q48)&gt;$E$22,IF(Calcoli!Q48-INT(Calcoli!Q48)&lt;$E$23,Calcoli!Q48,2415018.5),2415018.5))-2415018.5,0)</f>
        <v>0</v>
      </c>
      <c r="L45" s="1">
        <f>IF($B45&lt;$C$16+1,(IF(Calcoli!R48-INT(Calcoli!R48)&gt;$E$22,IF(Calcoli!R48-INT(Calcoli!R48)&lt;$E$23,Calcoli!R48,2415018.5),2415018.5))-2415018.5,0)</f>
        <v>0</v>
      </c>
      <c r="M45" s="1">
        <f>IF($B45&lt;$C$16+1,(IF(Calcoli!S48-INT(Calcoli!S48)&gt;$E$22,IF(Calcoli!S48-INT(Calcoli!S48)&lt;$E$23,Calcoli!S48,2415018.5),2415018.5))-2415018.5,0)</f>
        <v>0</v>
      </c>
      <c r="N45" s="1">
        <f>IF($B45&lt;$C$16+1,(IF(Calcoli!T48-INT(Calcoli!T48)&gt;$E$22,IF(Calcoli!T48-INT(Calcoli!T48)&lt;$E$23,Calcoli!T48,2415018.5),2415018.5))-2415018.5,0)</f>
        <v>0</v>
      </c>
      <c r="O45" s="1">
        <f>IF($B45&lt;$C$16+1,(IF(Calcoli!U48-INT(Calcoli!U48)&gt;$E$22,IF(Calcoli!U48-INT(Calcoli!U48)&lt;$E$23,Calcoli!U48,2415018.5),2415018.5))-2415018.5,0)</f>
        <v>0</v>
      </c>
      <c r="P45" s="1">
        <f>IF($B45&lt;$C$16+1,(IF(Calcoli!V48-INT(Calcoli!V48)&gt;$E$22,IF(Calcoli!V48-INT(Calcoli!V48)&lt;$E$23,Calcoli!V48,2415018.5),2415018.5))-2415018.5,0)</f>
        <v>0</v>
      </c>
      <c r="Q45" s="1">
        <f>IF($B45&lt;$C$16+1,(IF(Calcoli!W48-INT(Calcoli!W48)&gt;$E$22,IF(Calcoli!W48-INT(Calcoli!W48)&lt;$E$23,Calcoli!W48,2415018.5),2415018.5))-2415018.5,0)</f>
        <v>0</v>
      </c>
      <c r="R45" s="1">
        <f>IF($B45&lt;$C$16+1,(IF(Calcoli!X48-INT(Calcoli!X48)&gt;$E$22,IF(Calcoli!X48-INT(Calcoli!X48)&lt;$E$23,Calcoli!X48,2415018.5),2415018.5))-2415018.5,0)</f>
        <v>0</v>
      </c>
      <c r="S45" s="1">
        <f>IF($B45&lt;$C$16+1,(IF(Calcoli!Y48-INT(Calcoli!Y48)&gt;$E$22,IF(Calcoli!Y48-INT(Calcoli!Y48)&lt;$E$23,Calcoli!Y48,2415018.5),2415018.5))-2415018.5,0)</f>
        <v>0</v>
      </c>
      <c r="T45" s="1">
        <f>IF($B45&lt;$C$16+1,(IF(Calcoli!Z48-INT(Calcoli!Z48)&gt;$E$22,IF(Calcoli!Z48-INT(Calcoli!Z48)&lt;$E$23,Calcoli!Z48,2415018.5),2415018.5))-2415018.5,0)</f>
        <v>0</v>
      </c>
      <c r="U45" s="1">
        <f>IF($B45&lt;$C$16+1,(IF(Calcoli!AA48-INT(Calcoli!AA48)&gt;$E$22,IF(Calcoli!AA48-INT(Calcoli!AA48)&lt;$E$23,Calcoli!AA48,2415018.5),2415018.5))-2415018.5,0)</f>
        <v>0</v>
      </c>
      <c r="V45" s="1">
        <f>IF($B45&lt;$C$16+1,(IF(Calcoli!AB48-INT(Calcoli!AB48)&gt;$E$22,IF(Calcoli!AB48-INT(Calcoli!AB48)&lt;$E$23,Calcoli!AB48,2415018.5),2415018.5))-2415018.5,0)</f>
        <v>0</v>
      </c>
    </row>
    <row r="46" spans="1:22" ht="12.75">
      <c r="A46" s="9" t="s">
        <v>36</v>
      </c>
      <c r="B46">
        <v>19</v>
      </c>
      <c r="C46" s="1">
        <f>IF($B46&lt;$C$16+1,(IF(Calcoli!I49-INT(Calcoli!I49)&gt;$E$22,IF(Calcoli!I49-INT(Calcoli!I49)&lt;$E$23,Calcoli!I49,2415018.5),2415018.5))-2415018.5,0)</f>
        <v>0</v>
      </c>
      <c r="D46" s="1">
        <f>IF($B46&lt;$C$16+1,(IF(Calcoli!J49-INT(Calcoli!J49)&gt;$E$22,IF(Calcoli!J49-INT(Calcoli!J49)&lt;$E$23,Calcoli!J49,2415018.5),2415018.5))-2415018.5,0)</f>
        <v>0</v>
      </c>
      <c r="E46" s="1">
        <f>IF($B46&lt;$C$16+1,(IF(Calcoli!K49-INT(Calcoli!K49)&gt;$E$22,IF(Calcoli!K49-INT(Calcoli!K49)&lt;$E$23,Calcoli!K49,2415018.5),2415018.5))-2415018.5,0)</f>
        <v>0</v>
      </c>
      <c r="F46" s="1">
        <f>IF($B46&lt;$C$16+1,(IF(Calcoli!L49-INT(Calcoli!L49)&gt;$E$22,IF(Calcoli!L49-INT(Calcoli!L49)&lt;$E$23,Calcoli!L49,2415018.5),2415018.5))-2415018.5,0)</f>
        <v>0</v>
      </c>
      <c r="G46" s="1">
        <f>IF($B46&lt;$C$16+1,(IF(Calcoli!M49-INT(Calcoli!M49)&gt;$E$22,IF(Calcoli!M49-INT(Calcoli!M49)&lt;$E$23,Calcoli!M49,2415018.5),2415018.5))-2415018.5,0)</f>
        <v>0</v>
      </c>
      <c r="H46" s="1">
        <f>IF($B46&lt;$C$16+1,(IF(Calcoli!N49-INT(Calcoli!N49)&gt;$E$22,IF(Calcoli!N49-INT(Calcoli!N49)&lt;$E$23,Calcoli!N49,2415018.5),2415018.5))-2415018.5,0)</f>
        <v>0</v>
      </c>
      <c r="I46" s="1">
        <f>IF($B46&lt;$C$16+1,(IF(Calcoli!O49-INT(Calcoli!O49)&gt;$E$22,IF(Calcoli!O49-INT(Calcoli!O49)&lt;$E$23,Calcoli!O49,2415018.5),2415018.5))-2415018.5,0)</f>
        <v>0</v>
      </c>
      <c r="J46" s="1">
        <f>IF($B46&lt;$C$16+1,(IF(Calcoli!P49-INT(Calcoli!P49)&gt;$E$22,IF(Calcoli!P49-INT(Calcoli!P49)&lt;$E$23,Calcoli!P49,2415018.5),2415018.5))-2415018.5,0)</f>
        <v>0</v>
      </c>
      <c r="K46" s="1">
        <f>IF($B46&lt;$C$16+1,(IF(Calcoli!Q49-INT(Calcoli!Q49)&gt;$E$22,IF(Calcoli!Q49-INT(Calcoli!Q49)&lt;$E$23,Calcoli!Q49,2415018.5),2415018.5))-2415018.5,0)</f>
        <v>0</v>
      </c>
      <c r="L46" s="1">
        <f>IF($B46&lt;$C$16+1,(IF(Calcoli!R49-INT(Calcoli!R49)&gt;$E$22,IF(Calcoli!R49-INT(Calcoli!R49)&lt;$E$23,Calcoli!R49,2415018.5),2415018.5))-2415018.5,0)</f>
        <v>0</v>
      </c>
      <c r="M46" s="1">
        <f>IF($B46&lt;$C$16+1,(IF(Calcoli!S49-INT(Calcoli!S49)&gt;$E$22,IF(Calcoli!S49-INT(Calcoli!S49)&lt;$E$23,Calcoli!S49,2415018.5),2415018.5))-2415018.5,0)</f>
        <v>0</v>
      </c>
      <c r="N46" s="1">
        <f>IF($B46&lt;$C$16+1,(IF(Calcoli!T49-INT(Calcoli!T49)&gt;$E$22,IF(Calcoli!T49-INT(Calcoli!T49)&lt;$E$23,Calcoli!T49,2415018.5),2415018.5))-2415018.5,0)</f>
        <v>0</v>
      </c>
      <c r="O46" s="1">
        <f>IF($B46&lt;$C$16+1,(IF(Calcoli!U49-INT(Calcoli!U49)&gt;$E$22,IF(Calcoli!U49-INT(Calcoli!U49)&lt;$E$23,Calcoli!U49,2415018.5),2415018.5))-2415018.5,0)</f>
        <v>0</v>
      </c>
      <c r="P46" s="1">
        <f>IF($B46&lt;$C$16+1,(IF(Calcoli!V49-INT(Calcoli!V49)&gt;$E$22,IF(Calcoli!V49-INT(Calcoli!V49)&lt;$E$23,Calcoli!V49,2415018.5),2415018.5))-2415018.5,0)</f>
        <v>0</v>
      </c>
      <c r="Q46" s="1">
        <f>IF($B46&lt;$C$16+1,(IF(Calcoli!W49-INT(Calcoli!W49)&gt;$E$22,IF(Calcoli!W49-INT(Calcoli!W49)&lt;$E$23,Calcoli!W49,2415018.5),2415018.5))-2415018.5,0)</f>
        <v>0</v>
      </c>
      <c r="R46" s="1">
        <f>IF($B46&lt;$C$16+1,(IF(Calcoli!X49-INT(Calcoli!X49)&gt;$E$22,IF(Calcoli!X49-INT(Calcoli!X49)&lt;$E$23,Calcoli!X49,2415018.5),2415018.5))-2415018.5,0)</f>
        <v>0</v>
      </c>
      <c r="S46" s="1">
        <f>IF($B46&lt;$C$16+1,(IF(Calcoli!Y49-INT(Calcoli!Y49)&gt;$E$22,IF(Calcoli!Y49-INT(Calcoli!Y49)&lt;$E$23,Calcoli!Y49,2415018.5),2415018.5))-2415018.5,0)</f>
        <v>0</v>
      </c>
      <c r="T46" s="1">
        <f>IF($B46&lt;$C$16+1,(IF(Calcoli!Z49-INT(Calcoli!Z49)&gt;$E$22,IF(Calcoli!Z49-INT(Calcoli!Z49)&lt;$E$23,Calcoli!Z49,2415018.5),2415018.5))-2415018.5,0)</f>
        <v>0</v>
      </c>
      <c r="U46" s="1">
        <f>IF($B46&lt;$C$16+1,(IF(Calcoli!AA49-INT(Calcoli!AA49)&gt;$E$22,IF(Calcoli!AA49-INT(Calcoli!AA49)&lt;$E$23,Calcoli!AA49,2415018.5),2415018.5))-2415018.5,0)</f>
        <v>0</v>
      </c>
      <c r="V46" s="1">
        <f>IF($B46&lt;$C$16+1,(IF(Calcoli!AB49-INT(Calcoli!AB49)&gt;$E$22,IF(Calcoli!AB49-INT(Calcoli!AB49)&lt;$E$23,Calcoli!AB49,2415018.5),2415018.5))-2415018.5,0)</f>
        <v>0</v>
      </c>
    </row>
    <row r="47" spans="1:22" ht="12.75">
      <c r="A47" s="9" t="s">
        <v>36</v>
      </c>
      <c r="B47">
        <v>20</v>
      </c>
      <c r="C47" s="1">
        <f>IF($B47&lt;$C$16+1,(IF(Calcoli!I50-INT(Calcoli!I50)&gt;$E$22,IF(Calcoli!I50-INT(Calcoli!I50)&lt;$E$23,Calcoli!I50,2415018.5),2415018.5))-2415018.5,0)</f>
        <v>0</v>
      </c>
      <c r="D47" s="1">
        <f>IF($B47&lt;$C$16+1,(IF(Calcoli!J50-INT(Calcoli!J50)&gt;$E$22,IF(Calcoli!J50-INT(Calcoli!J50)&lt;$E$23,Calcoli!J50,2415018.5),2415018.5))-2415018.5,0)</f>
        <v>0</v>
      </c>
      <c r="E47" s="1">
        <f>IF($B47&lt;$C$16+1,(IF(Calcoli!K50-INT(Calcoli!K50)&gt;$E$22,IF(Calcoli!K50-INT(Calcoli!K50)&lt;$E$23,Calcoli!K50,2415018.5),2415018.5))-2415018.5,0)</f>
        <v>0</v>
      </c>
      <c r="F47" s="1">
        <f>IF($B47&lt;$C$16+1,(IF(Calcoli!L50-INT(Calcoli!L50)&gt;$E$22,IF(Calcoli!L50-INT(Calcoli!L50)&lt;$E$23,Calcoli!L50,2415018.5),2415018.5))-2415018.5,0)</f>
        <v>0</v>
      </c>
      <c r="G47" s="1">
        <f>IF($B47&lt;$C$16+1,(IF(Calcoli!M50-INT(Calcoli!M50)&gt;$E$22,IF(Calcoli!M50-INT(Calcoli!M50)&lt;$E$23,Calcoli!M50,2415018.5),2415018.5))-2415018.5,0)</f>
        <v>0</v>
      </c>
      <c r="H47" s="1">
        <f>IF($B47&lt;$C$16+1,(IF(Calcoli!N50-INT(Calcoli!N50)&gt;$E$22,IF(Calcoli!N50-INT(Calcoli!N50)&lt;$E$23,Calcoli!N50,2415018.5),2415018.5))-2415018.5,0)</f>
        <v>0</v>
      </c>
      <c r="I47" s="1">
        <f>IF($B47&lt;$C$16+1,(IF(Calcoli!O50-INT(Calcoli!O50)&gt;$E$22,IF(Calcoli!O50-INT(Calcoli!O50)&lt;$E$23,Calcoli!O50,2415018.5),2415018.5))-2415018.5,0)</f>
        <v>0</v>
      </c>
      <c r="J47" s="1">
        <f>IF($B47&lt;$C$16+1,(IF(Calcoli!P50-INT(Calcoli!P50)&gt;$E$22,IF(Calcoli!P50-INT(Calcoli!P50)&lt;$E$23,Calcoli!P50,2415018.5),2415018.5))-2415018.5,0)</f>
        <v>0</v>
      </c>
      <c r="K47" s="1">
        <f>IF($B47&lt;$C$16+1,(IF(Calcoli!Q50-INT(Calcoli!Q50)&gt;$E$22,IF(Calcoli!Q50-INT(Calcoli!Q50)&lt;$E$23,Calcoli!Q50,2415018.5),2415018.5))-2415018.5,0)</f>
        <v>0</v>
      </c>
      <c r="L47" s="1">
        <f>IF($B47&lt;$C$16+1,(IF(Calcoli!R50-INT(Calcoli!R50)&gt;$E$22,IF(Calcoli!R50-INT(Calcoli!R50)&lt;$E$23,Calcoli!R50,2415018.5),2415018.5))-2415018.5,0)</f>
        <v>0</v>
      </c>
      <c r="M47" s="1">
        <f>IF($B47&lt;$C$16+1,(IF(Calcoli!S50-INT(Calcoli!S50)&gt;$E$22,IF(Calcoli!S50-INT(Calcoli!S50)&lt;$E$23,Calcoli!S50,2415018.5),2415018.5))-2415018.5,0)</f>
        <v>0</v>
      </c>
      <c r="N47" s="1">
        <f>IF($B47&lt;$C$16+1,(IF(Calcoli!T50-INT(Calcoli!T50)&gt;$E$22,IF(Calcoli!T50-INT(Calcoli!T50)&lt;$E$23,Calcoli!T50,2415018.5),2415018.5))-2415018.5,0)</f>
        <v>0</v>
      </c>
      <c r="O47" s="1">
        <f>IF($B47&lt;$C$16+1,(IF(Calcoli!U50-INT(Calcoli!U50)&gt;$E$22,IF(Calcoli!U50-INT(Calcoli!U50)&lt;$E$23,Calcoli!U50,2415018.5),2415018.5))-2415018.5,0)</f>
        <v>0</v>
      </c>
      <c r="P47" s="1">
        <f>IF($B47&lt;$C$16+1,(IF(Calcoli!V50-INT(Calcoli!V50)&gt;$E$22,IF(Calcoli!V50-INT(Calcoli!V50)&lt;$E$23,Calcoli!V50,2415018.5),2415018.5))-2415018.5,0)</f>
        <v>0</v>
      </c>
      <c r="Q47" s="1">
        <f>IF($B47&lt;$C$16+1,(IF(Calcoli!W50-INT(Calcoli!W50)&gt;$E$22,IF(Calcoli!W50-INT(Calcoli!W50)&lt;$E$23,Calcoli!W50,2415018.5),2415018.5))-2415018.5,0)</f>
        <v>0</v>
      </c>
      <c r="R47" s="1">
        <f>IF($B47&lt;$C$16+1,(IF(Calcoli!X50-INT(Calcoli!X50)&gt;$E$22,IF(Calcoli!X50-INT(Calcoli!X50)&lt;$E$23,Calcoli!X50,2415018.5),2415018.5))-2415018.5,0)</f>
        <v>0</v>
      </c>
      <c r="S47" s="1">
        <f>IF($B47&lt;$C$16+1,(IF(Calcoli!Y50-INT(Calcoli!Y50)&gt;$E$22,IF(Calcoli!Y50-INT(Calcoli!Y50)&lt;$E$23,Calcoli!Y50,2415018.5),2415018.5))-2415018.5,0)</f>
        <v>0</v>
      </c>
      <c r="T47" s="1">
        <f>IF($B47&lt;$C$16+1,(IF(Calcoli!Z50-INT(Calcoli!Z50)&gt;$E$22,IF(Calcoli!Z50-INT(Calcoli!Z50)&lt;$E$23,Calcoli!Z50,2415018.5),2415018.5))-2415018.5,0)</f>
        <v>0</v>
      </c>
      <c r="U47" s="1">
        <f>IF($B47&lt;$C$16+1,(IF(Calcoli!AA50-INT(Calcoli!AA50)&gt;$E$22,IF(Calcoli!AA50-INT(Calcoli!AA50)&lt;$E$23,Calcoli!AA50,2415018.5),2415018.5))-2415018.5,0)</f>
        <v>0</v>
      </c>
      <c r="V47" s="1">
        <f>IF($B47&lt;$C$16+1,(IF(Calcoli!AB50-INT(Calcoli!AB50)&gt;$E$22,IF(Calcoli!AB50-INT(Calcoli!AB50)&lt;$E$23,Calcoli!AB50,2415018.5),2415018.5))-2415018.5,0)</f>
        <v>0</v>
      </c>
    </row>
    <row r="49" ht="12.75">
      <c r="V49" s="1"/>
    </row>
  </sheetData>
  <mergeCells count="4">
    <mergeCell ref="B9:C9"/>
    <mergeCell ref="B21:C21"/>
    <mergeCell ref="B1:F1"/>
    <mergeCell ref="A26:A27"/>
  </mergeCells>
  <conditionalFormatting sqref="B28:B47">
    <cfRule type="cellIs" priority="1" dxfId="0" operator="greaterThan" stopIfTrue="1">
      <formula>$C$16</formula>
    </cfRule>
  </conditionalFormatting>
  <conditionalFormatting sqref="C28:V47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4" sqref="A4"/>
    </sheetView>
  </sheetViews>
  <sheetFormatPr defaultColWidth="9.140625" defaultRowHeight="12.75"/>
  <cols>
    <col min="1" max="1" width="12.7109375" style="0" customWidth="1"/>
  </cols>
  <sheetData>
    <row r="1" spans="1:5" ht="12.75">
      <c r="A1" t="s">
        <v>40</v>
      </c>
      <c r="B1" t="s">
        <v>41</v>
      </c>
      <c r="C1" t="s">
        <v>42</v>
      </c>
      <c r="D1" t="s">
        <v>43</v>
      </c>
      <c r="E1" t="s">
        <v>44</v>
      </c>
    </row>
    <row r="2" ht="12.75">
      <c r="A2" t="s">
        <v>38</v>
      </c>
    </row>
    <row r="3" ht="12.75">
      <c r="A3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B440"/>
  <sheetViews>
    <sheetView workbookViewId="0" topLeftCell="A1">
      <selection activeCell="C1" sqref="C1"/>
    </sheetView>
  </sheetViews>
  <sheetFormatPr defaultColWidth="9.140625" defaultRowHeight="12.75"/>
  <cols>
    <col min="2" max="2" width="12.00390625" style="0" bestFit="1" customWidth="1"/>
    <col min="3" max="3" width="14.57421875" style="0" customWidth="1"/>
    <col min="5" max="5" width="13.28125" style="0" bestFit="1" customWidth="1"/>
    <col min="9" max="15" width="12.28125" style="0" bestFit="1" customWidth="1"/>
    <col min="16" max="16" width="11.28125" style="0" bestFit="1" customWidth="1"/>
    <col min="17" max="19" width="12.28125" style="0" bestFit="1" customWidth="1"/>
    <col min="20" max="23" width="12.00390625" style="0" bestFit="1" customWidth="1"/>
    <col min="24" max="27" width="12.28125" style="0" bestFit="1" customWidth="1"/>
    <col min="28" max="28" width="13.28125" style="0" bestFit="1" customWidth="1"/>
  </cols>
  <sheetData>
    <row r="1" spans="1:7" ht="13.5" thickBot="1">
      <c r="A1" t="s">
        <v>4</v>
      </c>
      <c r="B1" t="s">
        <v>32</v>
      </c>
      <c r="C1" s="13">
        <f>2415018.5+Principale!C4+Principale!C5</f>
        <v>2454174.459027778</v>
      </c>
      <c r="G1">
        <f>Principale!C16</f>
        <v>8</v>
      </c>
    </row>
    <row r="2" spans="1:5" ht="12.75">
      <c r="A2">
        <v>1</v>
      </c>
      <c r="B2">
        <f>Calcoli!C1</f>
        <v>2454174.459027778</v>
      </c>
      <c r="D2">
        <f>MOD(A2,Principale!$C$16)</f>
        <v>1</v>
      </c>
      <c r="E2" s="1">
        <f>B2-2415018.5</f>
        <v>39155.95902777789</v>
      </c>
    </row>
    <row r="3" spans="1:5" ht="12.75">
      <c r="A3">
        <v>2</v>
      </c>
      <c r="B3">
        <f>B2+Principale!$C$19</f>
        <v>2454175.129820602</v>
      </c>
      <c r="D3">
        <f>MOD(A3,Principale!$C$16)</f>
        <v>2</v>
      </c>
      <c r="E3" s="1">
        <f aca="true" t="shared" si="0" ref="E3:E66">B3-2415018.5</f>
        <v>39156.629820602015</v>
      </c>
    </row>
    <row r="4" spans="1:9" ht="12.75">
      <c r="A4">
        <v>3</v>
      </c>
      <c r="B4">
        <f>B3+Principale!$C$19</f>
        <v>2454175.800613426</v>
      </c>
      <c r="D4">
        <f>MOD(A4,Principale!$C$16)</f>
        <v>3</v>
      </c>
      <c r="E4" s="1">
        <f t="shared" si="0"/>
        <v>39157.30061342614</v>
      </c>
      <c r="I4" t="s">
        <v>28</v>
      </c>
    </row>
    <row r="5" spans="1:28" ht="12.75">
      <c r="A5">
        <v>4</v>
      </c>
      <c r="B5">
        <f>B4+Principale!$C$19</f>
        <v>2454176.4714062503</v>
      </c>
      <c r="D5">
        <f>MOD(A5,Principale!$C$16)</f>
        <v>4</v>
      </c>
      <c r="E5" s="1">
        <f t="shared" si="0"/>
        <v>39157.97140625026</v>
      </c>
      <c r="H5" t="s">
        <v>4</v>
      </c>
      <c r="I5" s="2">
        <v>1</v>
      </c>
      <c r="J5" s="2">
        <v>2</v>
      </c>
      <c r="K5" s="2">
        <v>3</v>
      </c>
      <c r="L5" s="2">
        <v>4</v>
      </c>
      <c r="M5" s="2">
        <v>5</v>
      </c>
      <c r="N5" s="2">
        <v>6</v>
      </c>
      <c r="O5" s="2">
        <v>7</v>
      </c>
      <c r="P5" s="2">
        <v>8</v>
      </c>
      <c r="Q5" s="2">
        <v>9</v>
      </c>
      <c r="R5" s="2">
        <v>10</v>
      </c>
      <c r="S5" s="2">
        <v>11</v>
      </c>
      <c r="T5" s="2">
        <v>12</v>
      </c>
      <c r="U5" s="2">
        <v>13</v>
      </c>
      <c r="V5" s="2">
        <v>14</v>
      </c>
      <c r="W5" s="2">
        <v>15</v>
      </c>
      <c r="X5" s="2">
        <v>16</v>
      </c>
      <c r="Y5" s="2">
        <v>17</v>
      </c>
      <c r="Z5" s="2">
        <v>18</v>
      </c>
      <c r="AA5" s="2">
        <v>19</v>
      </c>
      <c r="AB5" s="2">
        <v>20</v>
      </c>
    </row>
    <row r="6" spans="1:28" ht="12.75">
      <c r="A6">
        <v>5</v>
      </c>
      <c r="B6">
        <f>B5+Principale!$C$19</f>
        <v>2454177.1421990744</v>
      </c>
      <c r="D6">
        <f>MOD(A6,Principale!$C$16)</f>
        <v>5</v>
      </c>
      <c r="E6" s="1">
        <f t="shared" si="0"/>
        <v>39158.642199074384</v>
      </c>
      <c r="H6" s="3">
        <v>1</v>
      </c>
      <c r="I6">
        <v>1</v>
      </c>
      <c r="J6">
        <f>I6+Principale!$C$16</f>
        <v>9</v>
      </c>
      <c r="K6">
        <f>J6+Principale!$C$16</f>
        <v>17</v>
      </c>
      <c r="L6">
        <f>K6+Principale!$C$16</f>
        <v>25</v>
      </c>
      <c r="M6">
        <f>L6+Principale!$C$16</f>
        <v>33</v>
      </c>
      <c r="N6">
        <f>M6+Principale!$C$16</f>
        <v>41</v>
      </c>
      <c r="O6">
        <f>N6+Principale!$C$16</f>
        <v>49</v>
      </c>
      <c r="P6">
        <f>O6+Principale!$C$16</f>
        <v>57</v>
      </c>
      <c r="Q6">
        <f>P6+Principale!$C$16</f>
        <v>65</v>
      </c>
      <c r="R6">
        <f>Q6+Principale!$C$16</f>
        <v>73</v>
      </c>
      <c r="S6">
        <f>R6+Principale!$C$16</f>
        <v>81</v>
      </c>
      <c r="T6">
        <f>S6+Principale!$C$16</f>
        <v>89</v>
      </c>
      <c r="U6">
        <f>T6+Principale!$C$16</f>
        <v>97</v>
      </c>
      <c r="V6">
        <f>U6+Principale!$C$16</f>
        <v>105</v>
      </c>
      <c r="W6">
        <f>V6+Principale!$C$16</f>
        <v>113</v>
      </c>
      <c r="X6">
        <f>W6+Principale!$C$16</f>
        <v>121</v>
      </c>
      <c r="Y6">
        <f>X6+Principale!$C$16</f>
        <v>129</v>
      </c>
      <c r="Z6">
        <f>Y6+Principale!$C$16</f>
        <v>137</v>
      </c>
      <c r="AA6">
        <f>Z6+Principale!$C$16</f>
        <v>145</v>
      </c>
      <c r="AB6">
        <f>AA6+Principale!$C$16</f>
        <v>153</v>
      </c>
    </row>
    <row r="7" spans="1:28" ht="12.75">
      <c r="A7">
        <v>6</v>
      </c>
      <c r="B7">
        <f>B6+Principale!$C$19</f>
        <v>2454177.8129918985</v>
      </c>
      <c r="D7">
        <f>MOD(A7,Principale!$C$16)</f>
        <v>6</v>
      </c>
      <c r="E7" s="1">
        <f t="shared" si="0"/>
        <v>39159.31299189851</v>
      </c>
      <c r="H7" s="3">
        <v>2</v>
      </c>
      <c r="I7">
        <v>2</v>
      </c>
      <c r="J7">
        <f>I7+Principale!$C$16</f>
        <v>10</v>
      </c>
      <c r="K7">
        <f>J7+Principale!$C$16</f>
        <v>18</v>
      </c>
      <c r="L7">
        <f>K7+Principale!$C$16</f>
        <v>26</v>
      </c>
      <c r="M7">
        <f>L7+Principale!$C$16</f>
        <v>34</v>
      </c>
      <c r="N7">
        <f>M7+Principale!$C$16</f>
        <v>42</v>
      </c>
      <c r="O7">
        <f>N7+Principale!$C$16</f>
        <v>50</v>
      </c>
      <c r="P7">
        <f>O7+Principale!$C$16</f>
        <v>58</v>
      </c>
      <c r="Q7">
        <f>P7+Principale!$C$16</f>
        <v>66</v>
      </c>
      <c r="R7">
        <f>Q7+Principale!$C$16</f>
        <v>74</v>
      </c>
      <c r="S7">
        <f>R7+Principale!$C$16</f>
        <v>82</v>
      </c>
      <c r="T7">
        <f>S7+Principale!$C$16</f>
        <v>90</v>
      </c>
      <c r="U7">
        <f>T7+Principale!$C$16</f>
        <v>98</v>
      </c>
      <c r="V7">
        <f>U7+Principale!$C$16</f>
        <v>106</v>
      </c>
      <c r="W7">
        <f>V7+Principale!$C$16</f>
        <v>114</v>
      </c>
      <c r="X7">
        <f>W7+Principale!$C$16</f>
        <v>122</v>
      </c>
      <c r="Y7">
        <f>X7+Principale!$C$16</f>
        <v>130</v>
      </c>
      <c r="Z7">
        <f>Y7+Principale!$C$16</f>
        <v>138</v>
      </c>
      <c r="AA7">
        <f>Z7+Principale!$C$16</f>
        <v>146</v>
      </c>
      <c r="AB7">
        <f>AA7+Principale!$C$16</f>
        <v>154</v>
      </c>
    </row>
    <row r="8" spans="1:28" ht="12.75">
      <c r="A8">
        <v>7</v>
      </c>
      <c r="B8">
        <f>B7+Principale!$C$19</f>
        <v>2454178.4837847226</v>
      </c>
      <c r="D8">
        <f>MOD(A8,Principale!$C$16)</f>
        <v>7</v>
      </c>
      <c r="E8" s="1">
        <f t="shared" si="0"/>
        <v>39159.98378472263</v>
      </c>
      <c r="H8" s="3">
        <v>3</v>
      </c>
      <c r="I8">
        <v>3</v>
      </c>
      <c r="J8">
        <f>I8+Principale!$C$16</f>
        <v>11</v>
      </c>
      <c r="K8">
        <f>J8+Principale!$C$16</f>
        <v>19</v>
      </c>
      <c r="L8">
        <f>K8+Principale!$C$16</f>
        <v>27</v>
      </c>
      <c r="M8">
        <f>L8+Principale!$C$16</f>
        <v>35</v>
      </c>
      <c r="N8">
        <f>M8+Principale!$C$16</f>
        <v>43</v>
      </c>
      <c r="O8">
        <f>N8+Principale!$C$16</f>
        <v>51</v>
      </c>
      <c r="P8">
        <f>O8+Principale!$C$16</f>
        <v>59</v>
      </c>
      <c r="Q8">
        <f>P8+Principale!$C$16</f>
        <v>67</v>
      </c>
      <c r="R8">
        <f>Q8+Principale!$C$16</f>
        <v>75</v>
      </c>
      <c r="S8">
        <f>R8+Principale!$C$16</f>
        <v>83</v>
      </c>
      <c r="T8">
        <f>S8+Principale!$C$16</f>
        <v>91</v>
      </c>
      <c r="U8">
        <f>T8+Principale!$C$16</f>
        <v>99</v>
      </c>
      <c r="V8">
        <f>U8+Principale!$C$16</f>
        <v>107</v>
      </c>
      <c r="W8">
        <f>V8+Principale!$C$16</f>
        <v>115</v>
      </c>
      <c r="X8">
        <f>W8+Principale!$C$16</f>
        <v>123</v>
      </c>
      <c r="Y8">
        <f>X8+Principale!$C$16</f>
        <v>131</v>
      </c>
      <c r="Z8">
        <f>Y8+Principale!$C$16</f>
        <v>139</v>
      </c>
      <c r="AA8">
        <f>Z8+Principale!$C$16</f>
        <v>147</v>
      </c>
      <c r="AB8">
        <f>AA8+Principale!$C$16</f>
        <v>155</v>
      </c>
    </row>
    <row r="9" spans="1:28" ht="12.75">
      <c r="A9">
        <v>8</v>
      </c>
      <c r="B9">
        <f>B8+Principale!$C$19</f>
        <v>2454179.1545775468</v>
      </c>
      <c r="D9">
        <f>MOD(A9,Principale!$C$16)</f>
        <v>0</v>
      </c>
      <c r="E9" s="1">
        <f t="shared" si="0"/>
        <v>39160.65457754675</v>
      </c>
      <c r="H9" s="3">
        <v>4</v>
      </c>
      <c r="I9">
        <v>4</v>
      </c>
      <c r="J9">
        <f>I9+Principale!$C$16</f>
        <v>12</v>
      </c>
      <c r="K9">
        <f>J9+Principale!$C$16</f>
        <v>20</v>
      </c>
      <c r="L9">
        <f>K9+Principale!$C$16</f>
        <v>28</v>
      </c>
      <c r="M9">
        <f>L9+Principale!$C$16</f>
        <v>36</v>
      </c>
      <c r="N9">
        <f>M9+Principale!$C$16</f>
        <v>44</v>
      </c>
      <c r="O9">
        <f>N9+Principale!$C$16</f>
        <v>52</v>
      </c>
      <c r="P9">
        <f>O9+Principale!$C$16</f>
        <v>60</v>
      </c>
      <c r="Q9">
        <f>P9+Principale!$C$16</f>
        <v>68</v>
      </c>
      <c r="R9">
        <f>Q9+Principale!$C$16</f>
        <v>76</v>
      </c>
      <c r="S9">
        <f>R9+Principale!$C$16</f>
        <v>84</v>
      </c>
      <c r="T9">
        <f>S9+Principale!$C$16</f>
        <v>92</v>
      </c>
      <c r="U9">
        <f>T9+Principale!$C$16</f>
        <v>100</v>
      </c>
      <c r="V9">
        <f>U9+Principale!$C$16</f>
        <v>108</v>
      </c>
      <c r="W9">
        <f>V9+Principale!$C$16</f>
        <v>116</v>
      </c>
      <c r="X9">
        <f>W9+Principale!$C$16</f>
        <v>124</v>
      </c>
      <c r="Y9">
        <f>X9+Principale!$C$16</f>
        <v>132</v>
      </c>
      <c r="Z9">
        <f>Y9+Principale!$C$16</f>
        <v>140</v>
      </c>
      <c r="AA9">
        <f>Z9+Principale!$C$16</f>
        <v>148</v>
      </c>
      <c r="AB9">
        <f>AA9+Principale!$C$16</f>
        <v>156</v>
      </c>
    </row>
    <row r="10" spans="1:28" ht="12.75">
      <c r="A10">
        <v>9</v>
      </c>
      <c r="B10">
        <f>B9+Principale!$C$19</f>
        <v>2454179.825370371</v>
      </c>
      <c r="D10">
        <f>MOD(A10,Principale!$C$16)</f>
        <v>1</v>
      </c>
      <c r="E10" s="1">
        <f t="shared" si="0"/>
        <v>39161.325370370876</v>
      </c>
      <c r="H10" s="3">
        <v>5</v>
      </c>
      <c r="I10">
        <v>5</v>
      </c>
      <c r="J10">
        <f>I10+Principale!$C$16</f>
        <v>13</v>
      </c>
      <c r="K10">
        <f>J10+Principale!$C$16</f>
        <v>21</v>
      </c>
      <c r="L10">
        <f>K10+Principale!$C$16</f>
        <v>29</v>
      </c>
      <c r="M10">
        <f>L10+Principale!$C$16</f>
        <v>37</v>
      </c>
      <c r="N10">
        <f>M10+Principale!$C$16</f>
        <v>45</v>
      </c>
      <c r="O10">
        <f>N10+Principale!$C$16</f>
        <v>53</v>
      </c>
      <c r="P10">
        <f>O10+Principale!$C$16</f>
        <v>61</v>
      </c>
      <c r="Q10">
        <f>P10+Principale!$C$16</f>
        <v>69</v>
      </c>
      <c r="R10">
        <f>Q10+Principale!$C$16</f>
        <v>77</v>
      </c>
      <c r="S10">
        <f>R10+Principale!$C$16</f>
        <v>85</v>
      </c>
      <c r="T10">
        <f>S10+Principale!$C$16</f>
        <v>93</v>
      </c>
      <c r="U10">
        <f>T10+Principale!$C$16</f>
        <v>101</v>
      </c>
      <c r="V10">
        <f>U10+Principale!$C$16</f>
        <v>109</v>
      </c>
      <c r="W10">
        <f>V10+Principale!$C$16</f>
        <v>117</v>
      </c>
      <c r="X10">
        <f>W10+Principale!$C$16</f>
        <v>125</v>
      </c>
      <c r="Y10">
        <f>X10+Principale!$C$16</f>
        <v>133</v>
      </c>
      <c r="Z10">
        <f>Y10+Principale!$C$16</f>
        <v>141</v>
      </c>
      <c r="AA10">
        <f>Z10+Principale!$C$16</f>
        <v>149</v>
      </c>
      <c r="AB10">
        <f>AA10+Principale!$C$16</f>
        <v>157</v>
      </c>
    </row>
    <row r="11" spans="1:28" ht="12.75">
      <c r="A11">
        <v>10</v>
      </c>
      <c r="B11">
        <f>B10+Principale!$C$19</f>
        <v>2454180.496163195</v>
      </c>
      <c r="D11">
        <f>MOD(A11,Principale!$C$16)</f>
        <v>2</v>
      </c>
      <c r="E11" s="1">
        <f t="shared" si="0"/>
        <v>39161.996163195</v>
      </c>
      <c r="H11" s="3">
        <v>6</v>
      </c>
      <c r="I11">
        <v>6</v>
      </c>
      <c r="J11">
        <f>I11+Principale!$C$16</f>
        <v>14</v>
      </c>
      <c r="K11">
        <f>J11+Principale!$C$16</f>
        <v>22</v>
      </c>
      <c r="L11">
        <f>K11+Principale!$C$16</f>
        <v>30</v>
      </c>
      <c r="M11">
        <f>L11+Principale!$C$16</f>
        <v>38</v>
      </c>
      <c r="N11">
        <f>M11+Principale!$C$16</f>
        <v>46</v>
      </c>
      <c r="O11">
        <f>N11+Principale!$C$16</f>
        <v>54</v>
      </c>
      <c r="P11">
        <f>O11+Principale!$C$16</f>
        <v>62</v>
      </c>
      <c r="Q11">
        <f>P11+Principale!$C$16</f>
        <v>70</v>
      </c>
      <c r="R11">
        <f>Q11+Principale!$C$16</f>
        <v>78</v>
      </c>
      <c r="S11">
        <f>R11+Principale!$C$16</f>
        <v>86</v>
      </c>
      <c r="T11">
        <f>S11+Principale!$C$16</f>
        <v>94</v>
      </c>
      <c r="U11">
        <f>T11+Principale!$C$16</f>
        <v>102</v>
      </c>
      <c r="V11">
        <f>U11+Principale!$C$16</f>
        <v>110</v>
      </c>
      <c r="W11">
        <f>V11+Principale!$C$16</f>
        <v>118</v>
      </c>
      <c r="X11">
        <f>W11+Principale!$C$16</f>
        <v>126</v>
      </c>
      <c r="Y11">
        <f>X11+Principale!$C$16</f>
        <v>134</v>
      </c>
      <c r="Z11">
        <f>Y11+Principale!$C$16</f>
        <v>142</v>
      </c>
      <c r="AA11">
        <f>Z11+Principale!$C$16</f>
        <v>150</v>
      </c>
      <c r="AB11">
        <f>AA11+Principale!$C$16</f>
        <v>158</v>
      </c>
    </row>
    <row r="12" spans="1:28" ht="12.75">
      <c r="A12">
        <v>11</v>
      </c>
      <c r="B12">
        <f>B11+Principale!$C$19</f>
        <v>2454181.166956019</v>
      </c>
      <c r="D12">
        <f>MOD(A12,Principale!$C$16)</f>
        <v>3</v>
      </c>
      <c r="E12" s="1">
        <f t="shared" si="0"/>
        <v>39162.66695601912</v>
      </c>
      <c r="H12" s="3">
        <v>7</v>
      </c>
      <c r="I12">
        <v>7</v>
      </c>
      <c r="J12">
        <f>I12+Principale!$C$16</f>
        <v>15</v>
      </c>
      <c r="K12">
        <f>J12+Principale!$C$16</f>
        <v>23</v>
      </c>
      <c r="L12">
        <f>K12+Principale!$C$16</f>
        <v>31</v>
      </c>
      <c r="M12">
        <f>L12+Principale!$C$16</f>
        <v>39</v>
      </c>
      <c r="N12">
        <f>M12+Principale!$C$16</f>
        <v>47</v>
      </c>
      <c r="O12">
        <f>N12+Principale!$C$16</f>
        <v>55</v>
      </c>
      <c r="P12">
        <f>O12+Principale!$C$16</f>
        <v>63</v>
      </c>
      <c r="Q12">
        <f>P12+Principale!$C$16</f>
        <v>71</v>
      </c>
      <c r="R12">
        <f>Q12+Principale!$C$16</f>
        <v>79</v>
      </c>
      <c r="S12">
        <f>R12+Principale!$C$16</f>
        <v>87</v>
      </c>
      <c r="T12">
        <f>S12+Principale!$C$16</f>
        <v>95</v>
      </c>
      <c r="U12">
        <f>T12+Principale!$C$16</f>
        <v>103</v>
      </c>
      <c r="V12">
        <f>U12+Principale!$C$16</f>
        <v>111</v>
      </c>
      <c r="W12">
        <f>V12+Principale!$C$16</f>
        <v>119</v>
      </c>
      <c r="X12">
        <f>W12+Principale!$C$16</f>
        <v>127</v>
      </c>
      <c r="Y12">
        <f>X12+Principale!$C$16</f>
        <v>135</v>
      </c>
      <c r="Z12">
        <f>Y12+Principale!$C$16</f>
        <v>143</v>
      </c>
      <c r="AA12">
        <f>Z12+Principale!$C$16</f>
        <v>151</v>
      </c>
      <c r="AB12">
        <f>AA12+Principale!$C$16</f>
        <v>159</v>
      </c>
    </row>
    <row r="13" spans="1:28" ht="12.75">
      <c r="A13">
        <v>12</v>
      </c>
      <c r="B13">
        <f>B12+Principale!$C$19</f>
        <v>2454181.8377488432</v>
      </c>
      <c r="D13">
        <f>MOD(A13,Principale!$C$16)</f>
        <v>4</v>
      </c>
      <c r="E13" s="1">
        <f t="shared" si="0"/>
        <v>39163.337748843245</v>
      </c>
      <c r="H13" s="3">
        <v>8</v>
      </c>
      <c r="I13">
        <v>8</v>
      </c>
      <c r="J13">
        <f>I13+Principale!$C$16</f>
        <v>16</v>
      </c>
      <c r="K13">
        <f>J13+Principale!$C$16</f>
        <v>24</v>
      </c>
      <c r="L13">
        <f>K13+Principale!$C$16</f>
        <v>32</v>
      </c>
      <c r="M13">
        <f>L13+Principale!$C$16</f>
        <v>40</v>
      </c>
      <c r="N13">
        <f>M13+Principale!$C$16</f>
        <v>48</v>
      </c>
      <c r="O13">
        <f>N13+Principale!$C$16</f>
        <v>56</v>
      </c>
      <c r="P13">
        <f>O13+Principale!$C$16</f>
        <v>64</v>
      </c>
      <c r="Q13">
        <f>P13+Principale!$C$16</f>
        <v>72</v>
      </c>
      <c r="R13">
        <f>Q13+Principale!$C$16</f>
        <v>80</v>
      </c>
      <c r="S13">
        <f>R13+Principale!$C$16</f>
        <v>88</v>
      </c>
      <c r="T13">
        <f>S13+Principale!$C$16</f>
        <v>96</v>
      </c>
      <c r="U13">
        <f>T13+Principale!$C$16</f>
        <v>104</v>
      </c>
      <c r="V13">
        <f>U13+Principale!$C$16</f>
        <v>112</v>
      </c>
      <c r="W13">
        <f>V13+Principale!$C$16</f>
        <v>120</v>
      </c>
      <c r="X13">
        <f>W13+Principale!$C$16</f>
        <v>128</v>
      </c>
      <c r="Y13">
        <f>X13+Principale!$C$16</f>
        <v>136</v>
      </c>
      <c r="Z13">
        <f>Y13+Principale!$C$16</f>
        <v>144</v>
      </c>
      <c r="AA13">
        <f>Z13+Principale!$C$16</f>
        <v>152</v>
      </c>
      <c r="AB13">
        <f>AA13+Principale!$C$16</f>
        <v>160</v>
      </c>
    </row>
    <row r="14" spans="1:28" ht="12.75">
      <c r="A14">
        <v>13</v>
      </c>
      <c r="B14">
        <f>B13+Principale!$C$19</f>
        <v>2454182.5085416674</v>
      </c>
      <c r="D14">
        <f>MOD(A14,Principale!$C$16)</f>
        <v>5</v>
      </c>
      <c r="E14" s="1">
        <f t="shared" si="0"/>
        <v>39164.00854166737</v>
      </c>
      <c r="H14" s="3">
        <v>9</v>
      </c>
      <c r="I14">
        <v>9</v>
      </c>
      <c r="J14">
        <f>I14+Principale!$C$16</f>
        <v>17</v>
      </c>
      <c r="K14">
        <f>J14+Principale!$C$16</f>
        <v>25</v>
      </c>
      <c r="L14">
        <f>K14+Principale!$C$16</f>
        <v>33</v>
      </c>
      <c r="M14">
        <f>L14+Principale!$C$16</f>
        <v>41</v>
      </c>
      <c r="N14">
        <f>M14+Principale!$C$16</f>
        <v>49</v>
      </c>
      <c r="O14">
        <f>N14+Principale!$C$16</f>
        <v>57</v>
      </c>
      <c r="P14">
        <f>O14+Principale!$C$16</f>
        <v>65</v>
      </c>
      <c r="Q14">
        <f>P14+Principale!$C$16</f>
        <v>73</v>
      </c>
      <c r="R14">
        <f>Q14+Principale!$C$16</f>
        <v>81</v>
      </c>
      <c r="S14">
        <f>R14+Principale!$C$16</f>
        <v>89</v>
      </c>
      <c r="T14">
        <f>S14+Principale!$C$16</f>
        <v>97</v>
      </c>
      <c r="U14">
        <f>T14+Principale!$C$16</f>
        <v>105</v>
      </c>
      <c r="V14">
        <f>U14+Principale!$C$16</f>
        <v>113</v>
      </c>
      <c r="W14">
        <f>V14+Principale!$C$16</f>
        <v>121</v>
      </c>
      <c r="X14">
        <f>W14+Principale!$C$16</f>
        <v>129</v>
      </c>
      <c r="Y14">
        <f>X14+Principale!$C$16</f>
        <v>137</v>
      </c>
      <c r="Z14">
        <f>Y14+Principale!$C$16</f>
        <v>145</v>
      </c>
      <c r="AA14">
        <f>Z14+Principale!$C$16</f>
        <v>153</v>
      </c>
      <c r="AB14">
        <f>AA14+Principale!$C$16</f>
        <v>161</v>
      </c>
    </row>
    <row r="15" spans="1:28" ht="12.75">
      <c r="A15">
        <v>14</v>
      </c>
      <c r="B15">
        <f>B14+Principale!$C$19</f>
        <v>2454183.1793344915</v>
      </c>
      <c r="D15">
        <f>MOD(A15,Principale!$C$16)</f>
        <v>6</v>
      </c>
      <c r="E15" s="1">
        <f t="shared" si="0"/>
        <v>39164.67933449149</v>
      </c>
      <c r="H15" s="3">
        <v>10</v>
      </c>
      <c r="I15">
        <v>10</v>
      </c>
      <c r="J15">
        <f>I15+Principale!$C$16</f>
        <v>18</v>
      </c>
      <c r="K15">
        <f>J15+Principale!$C$16</f>
        <v>26</v>
      </c>
      <c r="L15">
        <f>K15+Principale!$C$16</f>
        <v>34</v>
      </c>
      <c r="M15">
        <f>L15+Principale!$C$16</f>
        <v>42</v>
      </c>
      <c r="N15">
        <f>M15+Principale!$C$16</f>
        <v>50</v>
      </c>
      <c r="O15">
        <f>N15+Principale!$C$16</f>
        <v>58</v>
      </c>
      <c r="P15">
        <f>O15+Principale!$C$16</f>
        <v>66</v>
      </c>
      <c r="Q15">
        <f>P15+Principale!$C$16</f>
        <v>74</v>
      </c>
      <c r="R15">
        <f>Q15+Principale!$C$16</f>
        <v>82</v>
      </c>
      <c r="S15">
        <f>R15+Principale!$C$16</f>
        <v>90</v>
      </c>
      <c r="T15">
        <f>S15+Principale!$C$16</f>
        <v>98</v>
      </c>
      <c r="U15">
        <f>T15+Principale!$C$16</f>
        <v>106</v>
      </c>
      <c r="V15">
        <f>U15+Principale!$C$16</f>
        <v>114</v>
      </c>
      <c r="W15">
        <f>V15+Principale!$C$16</f>
        <v>122</v>
      </c>
      <c r="X15">
        <f>W15+Principale!$C$16</f>
        <v>130</v>
      </c>
      <c r="Y15">
        <f>X15+Principale!$C$16</f>
        <v>138</v>
      </c>
      <c r="Z15">
        <f>Y15+Principale!$C$16</f>
        <v>146</v>
      </c>
      <c r="AA15">
        <f>Z15+Principale!$C$16</f>
        <v>154</v>
      </c>
      <c r="AB15">
        <f>AA15+Principale!$C$16</f>
        <v>162</v>
      </c>
    </row>
    <row r="16" spans="1:28" ht="12.75">
      <c r="A16">
        <v>15</v>
      </c>
      <c r="B16">
        <f>B15+Principale!$C$19</f>
        <v>2454183.8501273156</v>
      </c>
      <c r="D16">
        <f>MOD(A16,Principale!$C$16)</f>
        <v>7</v>
      </c>
      <c r="E16" s="1">
        <f t="shared" si="0"/>
        <v>39165.350127315614</v>
      </c>
      <c r="H16" s="3">
        <v>11</v>
      </c>
      <c r="I16">
        <v>11</v>
      </c>
      <c r="J16">
        <f>I16+Principale!$C$16</f>
        <v>19</v>
      </c>
      <c r="K16">
        <f>J16+Principale!$C$16</f>
        <v>27</v>
      </c>
      <c r="L16">
        <f>K16+Principale!$C$16</f>
        <v>35</v>
      </c>
      <c r="M16">
        <f>L16+Principale!$C$16</f>
        <v>43</v>
      </c>
      <c r="N16">
        <f>M16+Principale!$C$16</f>
        <v>51</v>
      </c>
      <c r="O16">
        <f>N16+Principale!$C$16</f>
        <v>59</v>
      </c>
      <c r="P16">
        <f>O16+Principale!$C$16</f>
        <v>67</v>
      </c>
      <c r="Q16">
        <f>P16+Principale!$C$16</f>
        <v>75</v>
      </c>
      <c r="R16">
        <f>Q16+Principale!$C$16</f>
        <v>83</v>
      </c>
      <c r="S16">
        <f>R16+Principale!$C$16</f>
        <v>91</v>
      </c>
      <c r="T16">
        <f>S16+Principale!$C$16</f>
        <v>99</v>
      </c>
      <c r="U16">
        <f>T16+Principale!$C$16</f>
        <v>107</v>
      </c>
      <c r="V16">
        <f>U16+Principale!$C$16</f>
        <v>115</v>
      </c>
      <c r="W16">
        <f>V16+Principale!$C$16</f>
        <v>123</v>
      </c>
      <c r="X16">
        <f>W16+Principale!$C$16</f>
        <v>131</v>
      </c>
      <c r="Y16">
        <f>X16+Principale!$C$16</f>
        <v>139</v>
      </c>
      <c r="Z16">
        <f>Y16+Principale!$C$16</f>
        <v>147</v>
      </c>
      <c r="AA16">
        <f>Z16+Principale!$C$16</f>
        <v>155</v>
      </c>
      <c r="AB16">
        <f>AA16+Principale!$C$16</f>
        <v>163</v>
      </c>
    </row>
    <row r="17" spans="1:28" ht="12.75">
      <c r="A17">
        <v>16</v>
      </c>
      <c r="B17">
        <f>B16+Principale!$C$19</f>
        <v>2454184.5209201397</v>
      </c>
      <c r="D17">
        <f>MOD(A17,Principale!$C$16)</f>
        <v>0</v>
      </c>
      <c r="E17" s="1">
        <f t="shared" si="0"/>
        <v>39166.02092013974</v>
      </c>
      <c r="H17" s="3">
        <v>12</v>
      </c>
      <c r="I17">
        <v>12</v>
      </c>
      <c r="J17">
        <f>I17+Principale!$C$16</f>
        <v>20</v>
      </c>
      <c r="K17">
        <f>J17+Principale!$C$16</f>
        <v>28</v>
      </c>
      <c r="L17">
        <f>K17+Principale!$C$16</f>
        <v>36</v>
      </c>
      <c r="M17">
        <f>L17+Principale!$C$16</f>
        <v>44</v>
      </c>
      <c r="N17">
        <f>M17+Principale!$C$16</f>
        <v>52</v>
      </c>
      <c r="O17">
        <f>N17+Principale!$C$16</f>
        <v>60</v>
      </c>
      <c r="P17">
        <f>O17+Principale!$C$16</f>
        <v>68</v>
      </c>
      <c r="Q17">
        <f>P17+Principale!$C$16</f>
        <v>76</v>
      </c>
      <c r="R17">
        <f>Q17+Principale!$C$16</f>
        <v>84</v>
      </c>
      <c r="S17">
        <f>R17+Principale!$C$16</f>
        <v>92</v>
      </c>
      <c r="T17">
        <f>S17+Principale!$C$16</f>
        <v>100</v>
      </c>
      <c r="U17">
        <f>T17+Principale!$C$16</f>
        <v>108</v>
      </c>
      <c r="V17">
        <f>U17+Principale!$C$16</f>
        <v>116</v>
      </c>
      <c r="W17">
        <f>V17+Principale!$C$16</f>
        <v>124</v>
      </c>
      <c r="X17">
        <f>W17+Principale!$C$16</f>
        <v>132</v>
      </c>
      <c r="Y17">
        <f>X17+Principale!$C$16</f>
        <v>140</v>
      </c>
      <c r="Z17">
        <f>Y17+Principale!$C$16</f>
        <v>148</v>
      </c>
      <c r="AA17">
        <f>Z17+Principale!$C$16</f>
        <v>156</v>
      </c>
      <c r="AB17">
        <f>AA17+Principale!$C$16</f>
        <v>164</v>
      </c>
    </row>
    <row r="18" spans="1:28" ht="12.75">
      <c r="A18">
        <v>17</v>
      </c>
      <c r="B18">
        <f>B17+Principale!$C$19</f>
        <v>2454185.191712964</v>
      </c>
      <c r="D18">
        <f>MOD(A18,Principale!$C$16)</f>
        <v>1</v>
      </c>
      <c r="E18" s="1">
        <f t="shared" si="0"/>
        <v>39166.69171296386</v>
      </c>
      <c r="H18" s="3">
        <v>13</v>
      </c>
      <c r="I18">
        <v>13</v>
      </c>
      <c r="J18">
        <f>I18+Principale!$C$16</f>
        <v>21</v>
      </c>
      <c r="K18">
        <f>J18+Principale!$C$16</f>
        <v>29</v>
      </c>
      <c r="L18">
        <f>K18+Principale!$C$16</f>
        <v>37</v>
      </c>
      <c r="M18">
        <f>L18+Principale!$C$16</f>
        <v>45</v>
      </c>
      <c r="N18">
        <f>M18+Principale!$C$16</f>
        <v>53</v>
      </c>
      <c r="O18">
        <f>N18+Principale!$C$16</f>
        <v>61</v>
      </c>
      <c r="P18">
        <f>O18+Principale!$C$16</f>
        <v>69</v>
      </c>
      <c r="Q18">
        <f>P18+Principale!$C$16</f>
        <v>77</v>
      </c>
      <c r="R18">
        <f>Q18+Principale!$C$16</f>
        <v>85</v>
      </c>
      <c r="S18">
        <f>R18+Principale!$C$16</f>
        <v>93</v>
      </c>
      <c r="T18">
        <f>S18+Principale!$C$16</f>
        <v>101</v>
      </c>
      <c r="U18">
        <f>T18+Principale!$C$16</f>
        <v>109</v>
      </c>
      <c r="V18">
        <f>U18+Principale!$C$16</f>
        <v>117</v>
      </c>
      <c r="W18">
        <f>V18+Principale!$C$16</f>
        <v>125</v>
      </c>
      <c r="X18">
        <f>W18+Principale!$C$16</f>
        <v>133</v>
      </c>
      <c r="Y18">
        <f>X18+Principale!$C$16</f>
        <v>141</v>
      </c>
      <c r="Z18">
        <f>Y18+Principale!$C$16</f>
        <v>149</v>
      </c>
      <c r="AA18">
        <f>Z18+Principale!$C$16</f>
        <v>157</v>
      </c>
      <c r="AB18">
        <f>AA18+Principale!$C$16</f>
        <v>165</v>
      </c>
    </row>
    <row r="19" spans="1:28" ht="12.75">
      <c r="A19">
        <v>18</v>
      </c>
      <c r="B19">
        <f>B18+Principale!$C$19</f>
        <v>2454185.862505788</v>
      </c>
      <c r="D19">
        <f>MOD(A19,Principale!$C$16)</f>
        <v>2</v>
      </c>
      <c r="E19" s="1">
        <f t="shared" si="0"/>
        <v>39167.36250578798</v>
      </c>
      <c r="H19" s="3">
        <v>14</v>
      </c>
      <c r="I19">
        <v>14</v>
      </c>
      <c r="J19">
        <f>I19+Principale!$C$16</f>
        <v>22</v>
      </c>
      <c r="K19">
        <f>J19+Principale!$C$16</f>
        <v>30</v>
      </c>
      <c r="L19">
        <f>K19+Principale!$C$16</f>
        <v>38</v>
      </c>
      <c r="M19">
        <f>L19+Principale!$C$16</f>
        <v>46</v>
      </c>
      <c r="N19">
        <f>M19+Principale!$C$16</f>
        <v>54</v>
      </c>
      <c r="O19">
        <f>N19+Principale!$C$16</f>
        <v>62</v>
      </c>
      <c r="P19">
        <f>O19+Principale!$C$16</f>
        <v>70</v>
      </c>
      <c r="Q19">
        <f>P19+Principale!$C$16</f>
        <v>78</v>
      </c>
      <c r="R19">
        <f>Q19+Principale!$C$16</f>
        <v>86</v>
      </c>
      <c r="S19">
        <f>R19+Principale!$C$16</f>
        <v>94</v>
      </c>
      <c r="T19">
        <f>S19+Principale!$C$16</f>
        <v>102</v>
      </c>
      <c r="U19">
        <f>T19+Principale!$C$16</f>
        <v>110</v>
      </c>
      <c r="V19">
        <f>U19+Principale!$C$16</f>
        <v>118</v>
      </c>
      <c r="W19">
        <f>V19+Principale!$C$16</f>
        <v>126</v>
      </c>
      <c r="X19">
        <f>W19+Principale!$C$16</f>
        <v>134</v>
      </c>
      <c r="Y19">
        <f>X19+Principale!$C$16</f>
        <v>142</v>
      </c>
      <c r="Z19">
        <f>Y19+Principale!$C$16</f>
        <v>150</v>
      </c>
      <c r="AA19">
        <f>Z19+Principale!$C$16</f>
        <v>158</v>
      </c>
      <c r="AB19">
        <f>AA19+Principale!$C$16</f>
        <v>166</v>
      </c>
    </row>
    <row r="20" spans="1:28" ht="12.75">
      <c r="A20">
        <v>19</v>
      </c>
      <c r="B20">
        <f>B19+Principale!$C$19</f>
        <v>2454186.533298612</v>
      </c>
      <c r="D20">
        <f>MOD(A20,Principale!$C$16)</f>
        <v>3</v>
      </c>
      <c r="E20" s="1">
        <f t="shared" si="0"/>
        <v>39168.03329861211</v>
      </c>
      <c r="H20" s="3">
        <v>15</v>
      </c>
      <c r="I20">
        <v>15</v>
      </c>
      <c r="J20">
        <f>I20+Principale!$C$16</f>
        <v>23</v>
      </c>
      <c r="K20">
        <f>J20+Principale!$C$16</f>
        <v>31</v>
      </c>
      <c r="L20">
        <f>K20+Principale!$C$16</f>
        <v>39</v>
      </c>
      <c r="M20">
        <f>L20+Principale!$C$16</f>
        <v>47</v>
      </c>
      <c r="N20">
        <f>M20+Principale!$C$16</f>
        <v>55</v>
      </c>
      <c r="O20">
        <f>N20+Principale!$C$16</f>
        <v>63</v>
      </c>
      <c r="P20">
        <f>O20+Principale!$C$16</f>
        <v>71</v>
      </c>
      <c r="Q20">
        <f>P20+Principale!$C$16</f>
        <v>79</v>
      </c>
      <c r="R20">
        <f>Q20+Principale!$C$16</f>
        <v>87</v>
      </c>
      <c r="S20">
        <f>R20+Principale!$C$16</f>
        <v>95</v>
      </c>
      <c r="T20">
        <f>S20+Principale!$C$16</f>
        <v>103</v>
      </c>
      <c r="U20">
        <f>T20+Principale!$C$16</f>
        <v>111</v>
      </c>
      <c r="V20">
        <f>U20+Principale!$C$16</f>
        <v>119</v>
      </c>
      <c r="W20">
        <f>V20+Principale!$C$16</f>
        <v>127</v>
      </c>
      <c r="X20">
        <f>W20+Principale!$C$16</f>
        <v>135</v>
      </c>
      <c r="Y20">
        <f>X20+Principale!$C$16</f>
        <v>143</v>
      </c>
      <c r="Z20">
        <f>Y20+Principale!$C$16</f>
        <v>151</v>
      </c>
      <c r="AA20">
        <f>Z20+Principale!$C$16</f>
        <v>159</v>
      </c>
      <c r="AB20">
        <f>AA20+Principale!$C$16</f>
        <v>167</v>
      </c>
    </row>
    <row r="21" spans="1:28" ht="12.75">
      <c r="A21">
        <v>20</v>
      </c>
      <c r="B21">
        <f>B20+Principale!$C$19</f>
        <v>2454187.204091436</v>
      </c>
      <c r="D21">
        <f>MOD(A21,Principale!$C$16)</f>
        <v>4</v>
      </c>
      <c r="E21" s="1">
        <f t="shared" si="0"/>
        <v>39168.70409143623</v>
      </c>
      <c r="H21" s="3">
        <v>16</v>
      </c>
      <c r="I21">
        <v>16</v>
      </c>
      <c r="J21">
        <f>I21+Principale!$C$16</f>
        <v>24</v>
      </c>
      <c r="K21">
        <f>J21+Principale!$C$16</f>
        <v>32</v>
      </c>
      <c r="L21">
        <f>K21+Principale!$C$16</f>
        <v>40</v>
      </c>
      <c r="M21">
        <f>L21+Principale!$C$16</f>
        <v>48</v>
      </c>
      <c r="N21">
        <f>M21+Principale!$C$16</f>
        <v>56</v>
      </c>
      <c r="O21">
        <f>N21+Principale!$C$16</f>
        <v>64</v>
      </c>
      <c r="P21">
        <f>O21+Principale!$C$16</f>
        <v>72</v>
      </c>
      <c r="Q21">
        <f>P21+Principale!$C$16</f>
        <v>80</v>
      </c>
      <c r="R21">
        <f>Q21+Principale!$C$16</f>
        <v>88</v>
      </c>
      <c r="S21">
        <f>R21+Principale!$C$16</f>
        <v>96</v>
      </c>
      <c r="T21">
        <f>S21+Principale!$C$16</f>
        <v>104</v>
      </c>
      <c r="U21">
        <f>T21+Principale!$C$16</f>
        <v>112</v>
      </c>
      <c r="V21">
        <f>U21+Principale!$C$16</f>
        <v>120</v>
      </c>
      <c r="W21">
        <f>V21+Principale!$C$16</f>
        <v>128</v>
      </c>
      <c r="X21">
        <f>W21+Principale!$C$16</f>
        <v>136</v>
      </c>
      <c r="Y21">
        <f>X21+Principale!$C$16</f>
        <v>144</v>
      </c>
      <c r="Z21">
        <f>Y21+Principale!$C$16</f>
        <v>152</v>
      </c>
      <c r="AA21">
        <f>Z21+Principale!$C$16</f>
        <v>160</v>
      </c>
      <c r="AB21">
        <f>AA21+Principale!$C$16</f>
        <v>168</v>
      </c>
    </row>
    <row r="22" spans="1:28" ht="12.75">
      <c r="A22">
        <v>21</v>
      </c>
      <c r="B22">
        <f>B21+Principale!$C$19</f>
        <v>2454187.8748842604</v>
      </c>
      <c r="D22">
        <f>MOD(A22,Principale!$C$16)</f>
        <v>5</v>
      </c>
      <c r="E22" s="1">
        <f t="shared" si="0"/>
        <v>39169.37488426035</v>
      </c>
      <c r="H22" s="3">
        <v>17</v>
      </c>
      <c r="I22">
        <v>17</v>
      </c>
      <c r="J22">
        <f>I22+Principale!$C$16</f>
        <v>25</v>
      </c>
      <c r="K22">
        <f>J22+Principale!$C$16</f>
        <v>33</v>
      </c>
      <c r="L22">
        <f>K22+Principale!$C$16</f>
        <v>41</v>
      </c>
      <c r="M22">
        <f>L22+Principale!$C$16</f>
        <v>49</v>
      </c>
      <c r="N22">
        <f>M22+Principale!$C$16</f>
        <v>57</v>
      </c>
      <c r="O22">
        <f>N22+Principale!$C$16</f>
        <v>65</v>
      </c>
      <c r="P22">
        <f>O22+Principale!$C$16</f>
        <v>73</v>
      </c>
      <c r="Q22">
        <f>P22+Principale!$C$16</f>
        <v>81</v>
      </c>
      <c r="R22">
        <f>Q22+Principale!$C$16</f>
        <v>89</v>
      </c>
      <c r="S22">
        <f>R22+Principale!$C$16</f>
        <v>97</v>
      </c>
      <c r="T22">
        <f>S22+Principale!$C$16</f>
        <v>105</v>
      </c>
      <c r="U22">
        <f>T22+Principale!$C$16</f>
        <v>113</v>
      </c>
      <c r="V22">
        <f>U22+Principale!$C$16</f>
        <v>121</v>
      </c>
      <c r="W22">
        <f>V22+Principale!$C$16</f>
        <v>129</v>
      </c>
      <c r="X22">
        <f>W22+Principale!$C$16</f>
        <v>137</v>
      </c>
      <c r="Y22">
        <f>X22+Principale!$C$16</f>
        <v>145</v>
      </c>
      <c r="Z22">
        <f>Y22+Principale!$C$16</f>
        <v>153</v>
      </c>
      <c r="AA22">
        <f>Z22+Principale!$C$16</f>
        <v>161</v>
      </c>
      <c r="AB22">
        <f>AA22+Principale!$C$16</f>
        <v>169</v>
      </c>
    </row>
    <row r="23" spans="1:28" ht="12.75">
      <c r="A23">
        <v>22</v>
      </c>
      <c r="B23">
        <f>B22+Principale!$C$19</f>
        <v>2454188.5456770845</v>
      </c>
      <c r="D23">
        <f>MOD(A23,Principale!$C$16)</f>
        <v>6</v>
      </c>
      <c r="E23" s="1">
        <f t="shared" si="0"/>
        <v>39170.045677084476</v>
      </c>
      <c r="H23" s="3">
        <v>18</v>
      </c>
      <c r="I23">
        <v>18</v>
      </c>
      <c r="J23">
        <f>I23+Principale!$C$16</f>
        <v>26</v>
      </c>
      <c r="K23">
        <f>J23+Principale!$C$16</f>
        <v>34</v>
      </c>
      <c r="L23">
        <f>K23+Principale!$C$16</f>
        <v>42</v>
      </c>
      <c r="M23">
        <f>L23+Principale!$C$16</f>
        <v>50</v>
      </c>
      <c r="N23">
        <f>M23+Principale!$C$16</f>
        <v>58</v>
      </c>
      <c r="O23">
        <f>N23+Principale!$C$16</f>
        <v>66</v>
      </c>
      <c r="P23">
        <f>O23+Principale!$C$16</f>
        <v>74</v>
      </c>
      <c r="Q23">
        <f>P23+Principale!$C$16</f>
        <v>82</v>
      </c>
      <c r="R23">
        <f>Q23+Principale!$C$16</f>
        <v>90</v>
      </c>
      <c r="S23">
        <f>R23+Principale!$C$16</f>
        <v>98</v>
      </c>
      <c r="T23">
        <f>S23+Principale!$C$16</f>
        <v>106</v>
      </c>
      <c r="U23">
        <f>T23+Principale!$C$16</f>
        <v>114</v>
      </c>
      <c r="V23">
        <f>U23+Principale!$C$16</f>
        <v>122</v>
      </c>
      <c r="W23">
        <f>V23+Principale!$C$16</f>
        <v>130</v>
      </c>
      <c r="X23">
        <f>W23+Principale!$C$16</f>
        <v>138</v>
      </c>
      <c r="Y23">
        <f>X23+Principale!$C$16</f>
        <v>146</v>
      </c>
      <c r="Z23">
        <f>Y23+Principale!$C$16</f>
        <v>154</v>
      </c>
      <c r="AA23">
        <f>Z23+Principale!$C$16</f>
        <v>162</v>
      </c>
      <c r="AB23">
        <f>AA23+Principale!$C$16</f>
        <v>170</v>
      </c>
    </row>
    <row r="24" spans="1:28" ht="12.75">
      <c r="A24">
        <v>23</v>
      </c>
      <c r="B24">
        <f>B23+Principale!$C$19</f>
        <v>2454189.2164699086</v>
      </c>
      <c r="D24">
        <f>MOD(A24,Principale!$C$16)</f>
        <v>7</v>
      </c>
      <c r="E24" s="1">
        <f t="shared" si="0"/>
        <v>39170.7164699086</v>
      </c>
      <c r="H24" s="3">
        <v>19</v>
      </c>
      <c r="I24">
        <v>19</v>
      </c>
      <c r="J24">
        <f>I24+Principale!$C$16</f>
        <v>27</v>
      </c>
      <c r="K24">
        <f>J24+Principale!$C$16</f>
        <v>35</v>
      </c>
      <c r="L24">
        <f>K24+Principale!$C$16</f>
        <v>43</v>
      </c>
      <c r="M24">
        <f>L24+Principale!$C$16</f>
        <v>51</v>
      </c>
      <c r="N24">
        <f>M24+Principale!$C$16</f>
        <v>59</v>
      </c>
      <c r="O24">
        <f>N24+Principale!$C$16</f>
        <v>67</v>
      </c>
      <c r="P24">
        <f>O24+Principale!$C$16</f>
        <v>75</v>
      </c>
      <c r="Q24">
        <f>P24+Principale!$C$16</f>
        <v>83</v>
      </c>
      <c r="R24">
        <f>Q24+Principale!$C$16</f>
        <v>91</v>
      </c>
      <c r="S24">
        <f>R24+Principale!$C$16</f>
        <v>99</v>
      </c>
      <c r="T24">
        <f>S24+Principale!$C$16</f>
        <v>107</v>
      </c>
      <c r="U24">
        <f>T24+Principale!$C$16</f>
        <v>115</v>
      </c>
      <c r="V24">
        <f>U24+Principale!$C$16</f>
        <v>123</v>
      </c>
      <c r="W24">
        <f>V24+Principale!$C$16</f>
        <v>131</v>
      </c>
      <c r="X24">
        <f>W24+Principale!$C$16</f>
        <v>139</v>
      </c>
      <c r="Y24">
        <f>X24+Principale!$C$16</f>
        <v>147</v>
      </c>
      <c r="Z24">
        <f>Y24+Principale!$C$16</f>
        <v>155</v>
      </c>
      <c r="AA24">
        <f>Z24+Principale!$C$16</f>
        <v>163</v>
      </c>
      <c r="AB24">
        <f>AA24+Principale!$C$16</f>
        <v>171</v>
      </c>
    </row>
    <row r="25" spans="1:28" ht="12.75">
      <c r="A25">
        <v>24</v>
      </c>
      <c r="B25">
        <f>B24+Principale!$C$19</f>
        <v>2454189.8872627327</v>
      </c>
      <c r="D25">
        <f>MOD(A25,Principale!$C$16)</f>
        <v>0</v>
      </c>
      <c r="E25" s="1">
        <f t="shared" si="0"/>
        <v>39171.38726273272</v>
      </c>
      <c r="H25" s="3">
        <v>20</v>
      </c>
      <c r="I25">
        <v>20</v>
      </c>
      <c r="J25">
        <f>I25+Principale!$C$16</f>
        <v>28</v>
      </c>
      <c r="K25">
        <f>J25+Principale!$C$16</f>
        <v>36</v>
      </c>
      <c r="L25">
        <f>K25+Principale!$C$16</f>
        <v>44</v>
      </c>
      <c r="M25">
        <f>L25+Principale!$C$16</f>
        <v>52</v>
      </c>
      <c r="N25">
        <f>M25+Principale!$C$16</f>
        <v>60</v>
      </c>
      <c r="O25">
        <f>N25+Principale!$C$16</f>
        <v>68</v>
      </c>
      <c r="P25">
        <f>O25+Principale!$C$16</f>
        <v>76</v>
      </c>
      <c r="Q25">
        <f>P25+Principale!$C$16</f>
        <v>84</v>
      </c>
      <c r="R25">
        <f>Q25+Principale!$C$16</f>
        <v>92</v>
      </c>
      <c r="S25">
        <f>R25+Principale!$C$16</f>
        <v>100</v>
      </c>
      <c r="T25">
        <f>S25+Principale!$C$16</f>
        <v>108</v>
      </c>
      <c r="U25">
        <f>T25+Principale!$C$16</f>
        <v>116</v>
      </c>
      <c r="V25">
        <f>U25+Principale!$C$16</f>
        <v>124</v>
      </c>
      <c r="W25">
        <f>V25+Principale!$C$16</f>
        <v>132</v>
      </c>
      <c r="X25">
        <f>W25+Principale!$C$16</f>
        <v>140</v>
      </c>
      <c r="Y25">
        <f>X25+Principale!$C$16</f>
        <v>148</v>
      </c>
      <c r="Z25">
        <f>Y25+Principale!$C$16</f>
        <v>156</v>
      </c>
      <c r="AA25">
        <f>Z25+Principale!$C$16</f>
        <v>164</v>
      </c>
      <c r="AB25">
        <f>AA25+Principale!$C$16</f>
        <v>172</v>
      </c>
    </row>
    <row r="26" spans="1:5" ht="12.75">
      <c r="A26">
        <v>25</v>
      </c>
      <c r="B26">
        <f>B25+Principale!$C$19</f>
        <v>2454190.558055557</v>
      </c>
      <c r="D26">
        <f>MOD(A26,Principale!$C$16)</f>
        <v>1</v>
      </c>
      <c r="E26" s="1">
        <f t="shared" si="0"/>
        <v>39172.058055556845</v>
      </c>
    </row>
    <row r="27" spans="1:5" ht="12.75">
      <c r="A27">
        <v>26</v>
      </c>
      <c r="B27">
        <f>B26+Principale!$C$19</f>
        <v>2454191.228848381</v>
      </c>
      <c r="D27">
        <f>MOD(A27,Principale!$C$16)</f>
        <v>2</v>
      </c>
      <c r="E27" s="1">
        <f t="shared" si="0"/>
        <v>39172.72884838097</v>
      </c>
    </row>
    <row r="28" spans="1:5" ht="12.75">
      <c r="A28">
        <v>27</v>
      </c>
      <c r="B28">
        <f>B27+Principale!$C$19</f>
        <v>2454191.899641205</v>
      </c>
      <c r="D28">
        <f>MOD(A28,Principale!$C$16)</f>
        <v>3</v>
      </c>
      <c r="E28" s="1">
        <f t="shared" si="0"/>
        <v>39173.39964120509</v>
      </c>
    </row>
    <row r="29" spans="1:5" ht="12.75">
      <c r="A29">
        <v>28</v>
      </c>
      <c r="B29">
        <f>B28+Principale!$C$19</f>
        <v>2454192.570434029</v>
      </c>
      <c r="D29">
        <f>MOD(A29,Principale!$C$16)</f>
        <v>4</v>
      </c>
      <c r="E29" s="1">
        <f t="shared" si="0"/>
        <v>39174.070434029214</v>
      </c>
    </row>
    <row r="30" spans="1:8" ht="12.75">
      <c r="A30">
        <v>29</v>
      </c>
      <c r="B30">
        <f>B29+Principale!$C$19</f>
        <v>2454193.2412268533</v>
      </c>
      <c r="D30">
        <f>MOD(A30,Principale!$C$16)</f>
        <v>5</v>
      </c>
      <c r="E30" s="1">
        <f t="shared" si="0"/>
        <v>39174.74122685334</v>
      </c>
      <c r="H30" t="s">
        <v>4</v>
      </c>
    </row>
    <row r="31" spans="1:28" ht="12.75">
      <c r="A31">
        <v>30</v>
      </c>
      <c r="B31">
        <f>B30+Principale!$C$19</f>
        <v>2454193.9120196775</v>
      </c>
      <c r="D31">
        <f>MOD(A31,Principale!$C$16)</f>
        <v>6</v>
      </c>
      <c r="E31" s="1">
        <f t="shared" si="0"/>
        <v>39175.41201967746</v>
      </c>
      <c r="H31" s="3">
        <v>1</v>
      </c>
      <c r="I31">
        <f aca="true" t="shared" si="1" ref="I31:J48">LOOKUP(I6,$A$2:$A$440,$B$2:$B$440)</f>
        <v>2454174.459027778</v>
      </c>
      <c r="J31">
        <f t="shared" si="1"/>
        <v>2454179.825370371</v>
      </c>
      <c r="K31">
        <f aca="true" t="shared" si="2" ref="K31:AB31">LOOKUP(K6,$A$2:$A$440,$B$2:$B$440)</f>
        <v>2454185.191712964</v>
      </c>
      <c r="L31">
        <f t="shared" si="2"/>
        <v>2454190.558055557</v>
      </c>
      <c r="M31">
        <f t="shared" si="2"/>
        <v>2454195.92439815</v>
      </c>
      <c r="N31">
        <f t="shared" si="2"/>
        <v>2454201.290740743</v>
      </c>
      <c r="O31">
        <f t="shared" si="2"/>
        <v>2454206.657083336</v>
      </c>
      <c r="P31">
        <f t="shared" si="2"/>
        <v>2454212.023425929</v>
      </c>
      <c r="Q31">
        <f t="shared" si="2"/>
        <v>2454217.3897685218</v>
      </c>
      <c r="R31">
        <f t="shared" si="2"/>
        <v>2454222.7561111148</v>
      </c>
      <c r="S31">
        <f t="shared" si="2"/>
        <v>2454228.1224537077</v>
      </c>
      <c r="T31">
        <f t="shared" si="2"/>
        <v>2454233.4887963007</v>
      </c>
      <c r="U31">
        <f t="shared" si="2"/>
        <v>2454238.8551388937</v>
      </c>
      <c r="V31">
        <f t="shared" si="2"/>
        <v>2454244.2214814867</v>
      </c>
      <c r="W31">
        <f t="shared" si="2"/>
        <v>2454249.5878240797</v>
      </c>
      <c r="X31">
        <f t="shared" si="2"/>
        <v>2454254.9541666727</v>
      </c>
      <c r="Y31">
        <f t="shared" si="2"/>
        <v>2454260.3205092656</v>
      </c>
      <c r="Z31">
        <f t="shared" si="2"/>
        <v>2454265.6868518586</v>
      </c>
      <c r="AA31">
        <f t="shared" si="2"/>
        <v>2454271.0531944516</v>
      </c>
      <c r="AB31">
        <f t="shared" si="2"/>
        <v>2454276.4195370446</v>
      </c>
    </row>
    <row r="32" spans="1:28" ht="12.75">
      <c r="A32">
        <v>31</v>
      </c>
      <c r="B32">
        <f>B31+Principale!$C$19</f>
        <v>2454194.5828125016</v>
      </c>
      <c r="D32">
        <f>MOD(A32,Principale!$C$16)</f>
        <v>7</v>
      </c>
      <c r="E32" s="1">
        <f t="shared" si="0"/>
        <v>39176.08281250158</v>
      </c>
      <c r="H32" s="3">
        <v>2</v>
      </c>
      <c r="I32">
        <f t="shared" si="1"/>
        <v>2454175.129820602</v>
      </c>
      <c r="J32">
        <f t="shared" si="1"/>
        <v>2454180.496163195</v>
      </c>
      <c r="K32">
        <f aca="true" t="shared" si="3" ref="K32:AB32">LOOKUP(K7,$A$2:$A$440,$B$2:$B$440)</f>
        <v>2454185.862505788</v>
      </c>
      <c r="L32">
        <f t="shared" si="3"/>
        <v>2454191.228848381</v>
      </c>
      <c r="M32">
        <f t="shared" si="3"/>
        <v>2454196.595190974</v>
      </c>
      <c r="N32">
        <f t="shared" si="3"/>
        <v>2454201.961533567</v>
      </c>
      <c r="O32">
        <f t="shared" si="3"/>
        <v>2454207.32787616</v>
      </c>
      <c r="P32">
        <f t="shared" si="3"/>
        <v>2454212.694218753</v>
      </c>
      <c r="Q32">
        <f t="shared" si="3"/>
        <v>2454218.060561346</v>
      </c>
      <c r="R32">
        <f t="shared" si="3"/>
        <v>2454223.426903939</v>
      </c>
      <c r="S32">
        <f t="shared" si="3"/>
        <v>2454228.793246532</v>
      </c>
      <c r="T32">
        <f t="shared" si="3"/>
        <v>2454234.159589125</v>
      </c>
      <c r="U32">
        <f t="shared" si="3"/>
        <v>2454239.525931718</v>
      </c>
      <c r="V32">
        <f t="shared" si="3"/>
        <v>2454244.892274311</v>
      </c>
      <c r="W32">
        <f t="shared" si="3"/>
        <v>2454250.258616904</v>
      </c>
      <c r="X32">
        <f t="shared" si="3"/>
        <v>2454255.624959497</v>
      </c>
      <c r="Y32">
        <f t="shared" si="3"/>
        <v>2454260.9913020898</v>
      </c>
      <c r="Z32">
        <f t="shared" si="3"/>
        <v>2454266.3576446828</v>
      </c>
      <c r="AA32">
        <f t="shared" si="3"/>
        <v>2454271.7239872757</v>
      </c>
      <c r="AB32">
        <f t="shared" si="3"/>
        <v>2454277.0903298687</v>
      </c>
    </row>
    <row r="33" spans="1:28" ht="12.75">
      <c r="A33">
        <v>32</v>
      </c>
      <c r="B33">
        <f>B32+Principale!$C$19</f>
        <v>2454195.2536053257</v>
      </c>
      <c r="D33">
        <f>MOD(A33,Principale!$C$16)</f>
        <v>0</v>
      </c>
      <c r="E33" s="1">
        <f t="shared" si="0"/>
        <v>39176.753605325706</v>
      </c>
      <c r="H33" s="3">
        <v>3</v>
      </c>
      <c r="I33">
        <f t="shared" si="1"/>
        <v>2454175.800613426</v>
      </c>
      <c r="J33">
        <f t="shared" si="1"/>
        <v>2454181.166956019</v>
      </c>
      <c r="K33">
        <f aca="true" t="shared" si="4" ref="K33:AB33">LOOKUP(K8,$A$2:$A$440,$B$2:$B$440)</f>
        <v>2454186.533298612</v>
      </c>
      <c r="L33">
        <f t="shared" si="4"/>
        <v>2454191.899641205</v>
      </c>
      <c r="M33">
        <f t="shared" si="4"/>
        <v>2454197.265983798</v>
      </c>
      <c r="N33">
        <f t="shared" si="4"/>
        <v>2454202.632326391</v>
      </c>
      <c r="O33">
        <f t="shared" si="4"/>
        <v>2454207.998668984</v>
      </c>
      <c r="P33">
        <f t="shared" si="4"/>
        <v>2454213.365011577</v>
      </c>
      <c r="Q33">
        <f t="shared" si="4"/>
        <v>2454218.73135417</v>
      </c>
      <c r="R33">
        <f t="shared" si="4"/>
        <v>2454224.097696763</v>
      </c>
      <c r="S33">
        <f t="shared" si="4"/>
        <v>2454229.464039356</v>
      </c>
      <c r="T33">
        <f t="shared" si="4"/>
        <v>2454234.830381949</v>
      </c>
      <c r="U33">
        <f t="shared" si="4"/>
        <v>2454240.196724542</v>
      </c>
      <c r="V33">
        <f t="shared" si="4"/>
        <v>2454245.563067135</v>
      </c>
      <c r="W33">
        <f t="shared" si="4"/>
        <v>2454250.929409728</v>
      </c>
      <c r="X33">
        <f t="shared" si="4"/>
        <v>2454256.295752321</v>
      </c>
      <c r="Y33">
        <f t="shared" si="4"/>
        <v>2454261.662094914</v>
      </c>
      <c r="Z33">
        <f t="shared" si="4"/>
        <v>2454267.028437507</v>
      </c>
      <c r="AA33">
        <f t="shared" si="4"/>
        <v>2454272.3947801</v>
      </c>
      <c r="AB33">
        <f t="shared" si="4"/>
        <v>2454277.761122693</v>
      </c>
    </row>
    <row r="34" spans="1:28" ht="12.75">
      <c r="A34">
        <v>33</v>
      </c>
      <c r="B34">
        <f>B33+Principale!$C$19</f>
        <v>2454195.92439815</v>
      </c>
      <c r="D34">
        <f>MOD(A34,Principale!$C$16)</f>
        <v>1</v>
      </c>
      <c r="E34" s="1">
        <f t="shared" si="0"/>
        <v>39177.42439814983</v>
      </c>
      <c r="H34" s="3">
        <v>4</v>
      </c>
      <c r="I34">
        <f t="shared" si="1"/>
        <v>2454176.4714062503</v>
      </c>
      <c r="J34">
        <f t="shared" si="1"/>
        <v>2454181.8377488432</v>
      </c>
      <c r="K34">
        <f aca="true" t="shared" si="5" ref="K34:AB34">LOOKUP(K9,$A$2:$A$440,$B$2:$B$440)</f>
        <v>2454187.204091436</v>
      </c>
      <c r="L34">
        <f t="shared" si="5"/>
        <v>2454192.570434029</v>
      </c>
      <c r="M34">
        <f t="shared" si="5"/>
        <v>2454197.936776622</v>
      </c>
      <c r="N34">
        <f t="shared" si="5"/>
        <v>2454203.303119215</v>
      </c>
      <c r="O34">
        <f t="shared" si="5"/>
        <v>2454208.669461808</v>
      </c>
      <c r="P34">
        <f t="shared" si="5"/>
        <v>2454214.035804401</v>
      </c>
      <c r="Q34">
        <f t="shared" si="5"/>
        <v>2454219.402146994</v>
      </c>
      <c r="R34">
        <f t="shared" si="5"/>
        <v>2454224.768489587</v>
      </c>
      <c r="S34">
        <f t="shared" si="5"/>
        <v>2454230.13483218</v>
      </c>
      <c r="T34">
        <f t="shared" si="5"/>
        <v>2454235.501174773</v>
      </c>
      <c r="U34">
        <f t="shared" si="5"/>
        <v>2454240.867517366</v>
      </c>
      <c r="V34">
        <f t="shared" si="5"/>
        <v>2454246.233859959</v>
      </c>
      <c r="W34">
        <f t="shared" si="5"/>
        <v>2454251.600202552</v>
      </c>
      <c r="X34">
        <f t="shared" si="5"/>
        <v>2454256.966545145</v>
      </c>
      <c r="Y34">
        <f t="shared" si="5"/>
        <v>2454262.332887738</v>
      </c>
      <c r="Z34">
        <f t="shared" si="5"/>
        <v>2454267.699230331</v>
      </c>
      <c r="AA34">
        <f t="shared" si="5"/>
        <v>2454273.065572924</v>
      </c>
      <c r="AB34">
        <f t="shared" si="5"/>
        <v>2454278.431915517</v>
      </c>
    </row>
    <row r="35" spans="1:28" ht="12.75">
      <c r="A35">
        <v>34</v>
      </c>
      <c r="B35">
        <f>B34+Principale!$C$19</f>
        <v>2454196.595190974</v>
      </c>
      <c r="D35">
        <f>MOD(A35,Principale!$C$16)</f>
        <v>2</v>
      </c>
      <c r="E35" s="1">
        <f t="shared" si="0"/>
        <v>39178.09519097395</v>
      </c>
      <c r="H35" s="3">
        <v>5</v>
      </c>
      <c r="I35">
        <f t="shared" si="1"/>
        <v>2454177.1421990744</v>
      </c>
      <c r="J35">
        <f t="shared" si="1"/>
        <v>2454182.5085416674</v>
      </c>
      <c r="K35">
        <f aca="true" t="shared" si="6" ref="K35:AB35">LOOKUP(K10,$A$2:$A$440,$B$2:$B$440)</f>
        <v>2454187.8748842604</v>
      </c>
      <c r="L35">
        <f t="shared" si="6"/>
        <v>2454193.2412268533</v>
      </c>
      <c r="M35">
        <f t="shared" si="6"/>
        <v>2454198.6075694463</v>
      </c>
      <c r="N35">
        <f t="shared" si="6"/>
        <v>2454203.9739120393</v>
      </c>
      <c r="O35">
        <f t="shared" si="6"/>
        <v>2454209.3402546323</v>
      </c>
      <c r="P35">
        <f t="shared" si="6"/>
        <v>2454214.7065972253</v>
      </c>
      <c r="Q35">
        <f t="shared" si="6"/>
        <v>2454220.0729398183</v>
      </c>
      <c r="R35">
        <f t="shared" si="6"/>
        <v>2454225.4392824112</v>
      </c>
      <c r="S35">
        <f t="shared" si="6"/>
        <v>2454230.805625004</v>
      </c>
      <c r="T35">
        <f t="shared" si="6"/>
        <v>2454236.171967597</v>
      </c>
      <c r="U35">
        <f t="shared" si="6"/>
        <v>2454241.53831019</v>
      </c>
      <c r="V35">
        <f t="shared" si="6"/>
        <v>2454246.904652783</v>
      </c>
      <c r="W35">
        <f t="shared" si="6"/>
        <v>2454252.270995376</v>
      </c>
      <c r="X35">
        <f t="shared" si="6"/>
        <v>2454257.637337969</v>
      </c>
      <c r="Y35">
        <f t="shared" si="6"/>
        <v>2454263.003680562</v>
      </c>
      <c r="Z35">
        <f t="shared" si="6"/>
        <v>2454268.370023155</v>
      </c>
      <c r="AA35">
        <f t="shared" si="6"/>
        <v>2454273.736365748</v>
      </c>
      <c r="AB35">
        <f t="shared" si="6"/>
        <v>2454279.102708341</v>
      </c>
    </row>
    <row r="36" spans="1:28" ht="12.75">
      <c r="A36">
        <v>35</v>
      </c>
      <c r="B36">
        <f>B35+Principale!$C$19</f>
        <v>2454197.265983798</v>
      </c>
      <c r="D36">
        <f>MOD(A36,Principale!$C$16)</f>
        <v>3</v>
      </c>
      <c r="E36" s="1">
        <f t="shared" si="0"/>
        <v>39178.765983798075</v>
      </c>
      <c r="H36" s="3">
        <v>6</v>
      </c>
      <c r="I36">
        <f t="shared" si="1"/>
        <v>2454177.8129918985</v>
      </c>
      <c r="J36">
        <f t="shared" si="1"/>
        <v>2454183.1793344915</v>
      </c>
      <c r="K36">
        <f aca="true" t="shared" si="7" ref="K36:AB36">LOOKUP(K11,$A$2:$A$440,$B$2:$B$440)</f>
        <v>2454188.5456770845</v>
      </c>
      <c r="L36">
        <f t="shared" si="7"/>
        <v>2454193.9120196775</v>
      </c>
      <c r="M36">
        <f t="shared" si="7"/>
        <v>2454199.2783622704</v>
      </c>
      <c r="N36">
        <f t="shared" si="7"/>
        <v>2454204.6447048634</v>
      </c>
      <c r="O36">
        <f t="shared" si="7"/>
        <v>2454210.0110474564</v>
      </c>
      <c r="P36">
        <f t="shared" si="7"/>
        <v>2454215.3773900494</v>
      </c>
      <c r="Q36">
        <f t="shared" si="7"/>
        <v>2454220.7437326424</v>
      </c>
      <c r="R36">
        <f t="shared" si="7"/>
        <v>2454226.1100752354</v>
      </c>
      <c r="S36">
        <f t="shared" si="7"/>
        <v>2454231.4764178284</v>
      </c>
      <c r="T36">
        <f t="shared" si="7"/>
        <v>2454236.8427604213</v>
      </c>
      <c r="U36">
        <f t="shared" si="7"/>
        <v>2454242.2091030143</v>
      </c>
      <c r="V36">
        <f t="shared" si="7"/>
        <v>2454247.5754456073</v>
      </c>
      <c r="W36">
        <f t="shared" si="7"/>
        <v>2454252.9417882003</v>
      </c>
      <c r="X36">
        <f t="shared" si="7"/>
        <v>2454258.3081307933</v>
      </c>
      <c r="Y36">
        <f t="shared" si="7"/>
        <v>2454263.6744733863</v>
      </c>
      <c r="Z36">
        <f t="shared" si="7"/>
        <v>2454269.0408159792</v>
      </c>
      <c r="AA36">
        <f t="shared" si="7"/>
        <v>2454274.407158572</v>
      </c>
      <c r="AB36">
        <f t="shared" si="7"/>
        <v>2454279.773501165</v>
      </c>
    </row>
    <row r="37" spans="1:28" ht="12.75">
      <c r="A37">
        <v>36</v>
      </c>
      <c r="B37">
        <f>B36+Principale!$C$19</f>
        <v>2454197.936776622</v>
      </c>
      <c r="D37">
        <f>MOD(A37,Principale!$C$16)</f>
        <v>4</v>
      </c>
      <c r="E37" s="1">
        <f t="shared" si="0"/>
        <v>39179.4367766222</v>
      </c>
      <c r="H37" s="3">
        <v>7</v>
      </c>
      <c r="I37">
        <f t="shared" si="1"/>
        <v>2454178.4837847226</v>
      </c>
      <c r="J37">
        <f t="shared" si="1"/>
        <v>2454183.8501273156</v>
      </c>
      <c r="K37">
        <f aca="true" t="shared" si="8" ref="K37:AB37">LOOKUP(K12,$A$2:$A$440,$B$2:$B$440)</f>
        <v>2454189.2164699086</v>
      </c>
      <c r="L37">
        <f t="shared" si="8"/>
        <v>2454194.5828125016</v>
      </c>
      <c r="M37">
        <f t="shared" si="8"/>
        <v>2454199.9491550946</v>
      </c>
      <c r="N37">
        <f t="shared" si="8"/>
        <v>2454205.3154976876</v>
      </c>
      <c r="O37">
        <f t="shared" si="8"/>
        <v>2454210.6818402805</v>
      </c>
      <c r="P37">
        <f t="shared" si="8"/>
        <v>2454216.0481828735</v>
      </c>
      <c r="Q37">
        <f t="shared" si="8"/>
        <v>2454221.4145254665</v>
      </c>
      <c r="R37">
        <f t="shared" si="8"/>
        <v>2454226.7808680595</v>
      </c>
      <c r="S37">
        <f t="shared" si="8"/>
        <v>2454232.1472106525</v>
      </c>
      <c r="T37">
        <f t="shared" si="8"/>
        <v>2454237.5135532455</v>
      </c>
      <c r="U37">
        <f t="shared" si="8"/>
        <v>2454242.8798958384</v>
      </c>
      <c r="V37">
        <f t="shared" si="8"/>
        <v>2454248.2462384314</v>
      </c>
      <c r="W37">
        <f t="shared" si="8"/>
        <v>2454253.6125810244</v>
      </c>
      <c r="X37">
        <f t="shared" si="8"/>
        <v>2454258.9789236174</v>
      </c>
      <c r="Y37">
        <f t="shared" si="8"/>
        <v>2454264.3452662104</v>
      </c>
      <c r="Z37">
        <f t="shared" si="8"/>
        <v>2454269.7116088034</v>
      </c>
      <c r="AA37">
        <f t="shared" si="8"/>
        <v>2454275.0779513963</v>
      </c>
      <c r="AB37">
        <f t="shared" si="8"/>
        <v>2454280.4442939893</v>
      </c>
    </row>
    <row r="38" spans="1:28" ht="12.75">
      <c r="A38">
        <v>37</v>
      </c>
      <c r="B38">
        <f>B37+Principale!$C$19</f>
        <v>2454198.6075694463</v>
      </c>
      <c r="D38">
        <f>MOD(A38,Principale!$C$16)</f>
        <v>5</v>
      </c>
      <c r="E38" s="1">
        <f t="shared" si="0"/>
        <v>39180.10756944632</v>
      </c>
      <c r="H38" s="3">
        <v>8</v>
      </c>
      <c r="I38">
        <f t="shared" si="1"/>
        <v>2454179.1545775468</v>
      </c>
      <c r="J38">
        <f t="shared" si="1"/>
        <v>2454184.5209201397</v>
      </c>
      <c r="K38">
        <f aca="true" t="shared" si="9" ref="K38:AB38">LOOKUP(K13,$A$2:$A$440,$B$2:$B$440)</f>
        <v>2454189.8872627327</v>
      </c>
      <c r="L38">
        <f t="shared" si="9"/>
        <v>2454195.2536053257</v>
      </c>
      <c r="M38">
        <f t="shared" si="9"/>
        <v>2454200.6199479187</v>
      </c>
      <c r="N38">
        <f t="shared" si="9"/>
        <v>2454205.9862905117</v>
      </c>
      <c r="O38">
        <f t="shared" si="9"/>
        <v>2454211.3526331047</v>
      </c>
      <c r="P38">
        <f t="shared" si="9"/>
        <v>2454216.7189756976</v>
      </c>
      <c r="Q38">
        <f t="shared" si="9"/>
        <v>2454222.0853182906</v>
      </c>
      <c r="R38">
        <f t="shared" si="9"/>
        <v>2454227.4516608836</v>
      </c>
      <c r="S38">
        <f t="shared" si="9"/>
        <v>2454232.8180034766</v>
      </c>
      <c r="T38">
        <f t="shared" si="9"/>
        <v>2454238.1843460696</v>
      </c>
      <c r="U38">
        <f t="shared" si="9"/>
        <v>2454243.5506886626</v>
      </c>
      <c r="V38">
        <f t="shared" si="9"/>
        <v>2454248.9170312556</v>
      </c>
      <c r="W38">
        <f t="shared" si="9"/>
        <v>2454254.2833738485</v>
      </c>
      <c r="X38">
        <f t="shared" si="9"/>
        <v>2454259.6497164415</v>
      </c>
      <c r="Y38">
        <f t="shared" si="9"/>
        <v>2454265.0160590345</v>
      </c>
      <c r="Z38">
        <f t="shared" si="9"/>
        <v>2454270.3824016275</v>
      </c>
      <c r="AA38">
        <f t="shared" si="9"/>
        <v>2454275.7487442205</v>
      </c>
      <c r="AB38">
        <f t="shared" si="9"/>
        <v>2454281.1150868135</v>
      </c>
    </row>
    <row r="39" spans="1:28" ht="12.75">
      <c r="A39">
        <v>38</v>
      </c>
      <c r="B39">
        <f>B38+Principale!$C$19</f>
        <v>2454199.2783622704</v>
      </c>
      <c r="D39">
        <f>MOD(A39,Principale!$C$16)</f>
        <v>6</v>
      </c>
      <c r="E39" s="1">
        <f t="shared" si="0"/>
        <v>39180.778362270445</v>
      </c>
      <c r="H39" s="3">
        <v>9</v>
      </c>
      <c r="I39">
        <f t="shared" si="1"/>
        <v>2454179.825370371</v>
      </c>
      <c r="J39">
        <f t="shared" si="1"/>
        <v>2454185.191712964</v>
      </c>
      <c r="K39">
        <f aca="true" t="shared" si="10" ref="K39:AB39">LOOKUP(K14,$A$2:$A$440,$B$2:$B$440)</f>
        <v>2454190.558055557</v>
      </c>
      <c r="L39">
        <f t="shared" si="10"/>
        <v>2454195.92439815</v>
      </c>
      <c r="M39">
        <f t="shared" si="10"/>
        <v>2454201.290740743</v>
      </c>
      <c r="N39">
        <f t="shared" si="10"/>
        <v>2454206.657083336</v>
      </c>
      <c r="O39">
        <f t="shared" si="10"/>
        <v>2454212.023425929</v>
      </c>
      <c r="P39">
        <f t="shared" si="10"/>
        <v>2454217.3897685218</v>
      </c>
      <c r="Q39">
        <f t="shared" si="10"/>
        <v>2454222.7561111148</v>
      </c>
      <c r="R39">
        <f t="shared" si="10"/>
        <v>2454228.1224537077</v>
      </c>
      <c r="S39">
        <f t="shared" si="10"/>
        <v>2454233.4887963007</v>
      </c>
      <c r="T39">
        <f t="shared" si="10"/>
        <v>2454238.8551388937</v>
      </c>
      <c r="U39">
        <f t="shared" si="10"/>
        <v>2454244.2214814867</v>
      </c>
      <c r="V39">
        <f t="shared" si="10"/>
        <v>2454249.5878240797</v>
      </c>
      <c r="W39">
        <f t="shared" si="10"/>
        <v>2454254.9541666727</v>
      </c>
      <c r="X39">
        <f t="shared" si="10"/>
        <v>2454260.3205092656</v>
      </c>
      <c r="Y39">
        <f t="shared" si="10"/>
        <v>2454265.6868518586</v>
      </c>
      <c r="Z39">
        <f t="shared" si="10"/>
        <v>2454271.0531944516</v>
      </c>
      <c r="AA39">
        <f t="shared" si="10"/>
        <v>2454276.4195370446</v>
      </c>
      <c r="AB39">
        <f t="shared" si="10"/>
        <v>2454281.7858796376</v>
      </c>
    </row>
    <row r="40" spans="1:28" ht="12.75">
      <c r="A40">
        <v>39</v>
      </c>
      <c r="B40">
        <f>B39+Principale!$C$19</f>
        <v>2454199.9491550946</v>
      </c>
      <c r="D40">
        <f>MOD(A40,Principale!$C$16)</f>
        <v>7</v>
      </c>
      <c r="E40" s="1">
        <f t="shared" si="0"/>
        <v>39181.44915509457</v>
      </c>
      <c r="H40" s="3">
        <v>10</v>
      </c>
      <c r="I40">
        <f t="shared" si="1"/>
        <v>2454180.496163195</v>
      </c>
      <c r="J40">
        <f t="shared" si="1"/>
        <v>2454185.862505788</v>
      </c>
      <c r="K40">
        <f aca="true" t="shared" si="11" ref="K40:AB40">LOOKUP(K15,$A$2:$A$440,$B$2:$B$440)</f>
        <v>2454191.228848381</v>
      </c>
      <c r="L40">
        <f t="shared" si="11"/>
        <v>2454196.595190974</v>
      </c>
      <c r="M40">
        <f t="shared" si="11"/>
        <v>2454201.961533567</v>
      </c>
      <c r="N40">
        <f t="shared" si="11"/>
        <v>2454207.32787616</v>
      </c>
      <c r="O40">
        <f t="shared" si="11"/>
        <v>2454212.694218753</v>
      </c>
      <c r="P40">
        <f t="shared" si="11"/>
        <v>2454218.060561346</v>
      </c>
      <c r="Q40">
        <f t="shared" si="11"/>
        <v>2454223.426903939</v>
      </c>
      <c r="R40">
        <f t="shared" si="11"/>
        <v>2454228.793246532</v>
      </c>
      <c r="S40">
        <f t="shared" si="11"/>
        <v>2454234.159589125</v>
      </c>
      <c r="T40">
        <f t="shared" si="11"/>
        <v>2454239.525931718</v>
      </c>
      <c r="U40">
        <f t="shared" si="11"/>
        <v>2454244.892274311</v>
      </c>
      <c r="V40">
        <f t="shared" si="11"/>
        <v>2454250.258616904</v>
      </c>
      <c r="W40">
        <f t="shared" si="11"/>
        <v>2454255.624959497</v>
      </c>
      <c r="X40">
        <f t="shared" si="11"/>
        <v>2454260.9913020898</v>
      </c>
      <c r="Y40">
        <f t="shared" si="11"/>
        <v>2454266.3576446828</v>
      </c>
      <c r="Z40">
        <f t="shared" si="11"/>
        <v>2454271.7239872757</v>
      </c>
      <c r="AA40">
        <f t="shared" si="11"/>
        <v>2454277.0903298687</v>
      </c>
      <c r="AB40">
        <f t="shared" si="11"/>
        <v>2454282.4566724617</v>
      </c>
    </row>
    <row r="41" spans="1:28" ht="12.75">
      <c r="A41">
        <v>40</v>
      </c>
      <c r="B41">
        <f>B40+Principale!$C$19</f>
        <v>2454200.6199479187</v>
      </c>
      <c r="D41">
        <f>MOD(A41,Principale!$C$16)</f>
        <v>0</v>
      </c>
      <c r="E41" s="1">
        <f t="shared" si="0"/>
        <v>39182.11994791869</v>
      </c>
      <c r="H41" s="3">
        <v>11</v>
      </c>
      <c r="I41">
        <f t="shared" si="1"/>
        <v>2454181.166956019</v>
      </c>
      <c r="J41">
        <f t="shared" si="1"/>
        <v>2454186.533298612</v>
      </c>
      <c r="K41">
        <f aca="true" t="shared" si="12" ref="K41:AB41">LOOKUP(K16,$A$2:$A$440,$B$2:$B$440)</f>
        <v>2454191.899641205</v>
      </c>
      <c r="L41">
        <f t="shared" si="12"/>
        <v>2454197.265983798</v>
      </c>
      <c r="M41">
        <f t="shared" si="12"/>
        <v>2454202.632326391</v>
      </c>
      <c r="N41">
        <f t="shared" si="12"/>
        <v>2454207.998668984</v>
      </c>
      <c r="O41">
        <f t="shared" si="12"/>
        <v>2454213.365011577</v>
      </c>
      <c r="P41">
        <f t="shared" si="12"/>
        <v>2454218.73135417</v>
      </c>
      <c r="Q41">
        <f t="shared" si="12"/>
        <v>2454224.097696763</v>
      </c>
      <c r="R41">
        <f t="shared" si="12"/>
        <v>2454229.464039356</v>
      </c>
      <c r="S41">
        <f t="shared" si="12"/>
        <v>2454234.830381949</v>
      </c>
      <c r="T41">
        <f t="shared" si="12"/>
        <v>2454240.196724542</v>
      </c>
      <c r="U41">
        <f t="shared" si="12"/>
        <v>2454245.563067135</v>
      </c>
      <c r="V41">
        <f t="shared" si="12"/>
        <v>2454250.929409728</v>
      </c>
      <c r="W41">
        <f t="shared" si="12"/>
        <v>2454256.295752321</v>
      </c>
      <c r="X41">
        <f t="shared" si="12"/>
        <v>2454261.662094914</v>
      </c>
      <c r="Y41">
        <f t="shared" si="12"/>
        <v>2454267.028437507</v>
      </c>
      <c r="Z41">
        <f t="shared" si="12"/>
        <v>2454272.3947801</v>
      </c>
      <c r="AA41">
        <f t="shared" si="12"/>
        <v>2454277.761122693</v>
      </c>
      <c r="AB41">
        <f t="shared" si="12"/>
        <v>2454283.127465286</v>
      </c>
    </row>
    <row r="42" spans="1:28" ht="12.75">
      <c r="A42">
        <v>41</v>
      </c>
      <c r="B42">
        <f>B41+Principale!$C$19</f>
        <v>2454201.290740743</v>
      </c>
      <c r="D42">
        <f>MOD(A42,Principale!$C$16)</f>
        <v>1</v>
      </c>
      <c r="E42" s="1">
        <f t="shared" si="0"/>
        <v>39182.790740742814</v>
      </c>
      <c r="H42" s="3">
        <v>12</v>
      </c>
      <c r="I42">
        <f t="shared" si="1"/>
        <v>2454181.8377488432</v>
      </c>
      <c r="J42">
        <f t="shared" si="1"/>
        <v>2454187.204091436</v>
      </c>
      <c r="K42">
        <f aca="true" t="shared" si="13" ref="K42:AB42">LOOKUP(K17,$A$2:$A$440,$B$2:$B$440)</f>
        <v>2454192.570434029</v>
      </c>
      <c r="L42">
        <f t="shared" si="13"/>
        <v>2454197.936776622</v>
      </c>
      <c r="M42">
        <f t="shared" si="13"/>
        <v>2454203.303119215</v>
      </c>
      <c r="N42">
        <f t="shared" si="13"/>
        <v>2454208.669461808</v>
      </c>
      <c r="O42">
        <f t="shared" si="13"/>
        <v>2454214.035804401</v>
      </c>
      <c r="P42">
        <f t="shared" si="13"/>
        <v>2454219.402146994</v>
      </c>
      <c r="Q42">
        <f t="shared" si="13"/>
        <v>2454224.768489587</v>
      </c>
      <c r="R42">
        <f t="shared" si="13"/>
        <v>2454230.13483218</v>
      </c>
      <c r="S42">
        <f t="shared" si="13"/>
        <v>2454235.501174773</v>
      </c>
      <c r="T42">
        <f t="shared" si="13"/>
        <v>2454240.867517366</v>
      </c>
      <c r="U42">
        <f t="shared" si="13"/>
        <v>2454246.233859959</v>
      </c>
      <c r="V42">
        <f t="shared" si="13"/>
        <v>2454251.600202552</v>
      </c>
      <c r="W42">
        <f t="shared" si="13"/>
        <v>2454256.966545145</v>
      </c>
      <c r="X42">
        <f t="shared" si="13"/>
        <v>2454262.332887738</v>
      </c>
      <c r="Y42">
        <f t="shared" si="13"/>
        <v>2454267.699230331</v>
      </c>
      <c r="Z42">
        <f t="shared" si="13"/>
        <v>2454273.065572924</v>
      </c>
      <c r="AA42">
        <f t="shared" si="13"/>
        <v>2454278.431915517</v>
      </c>
      <c r="AB42">
        <f t="shared" si="13"/>
        <v>2454283.79825811</v>
      </c>
    </row>
    <row r="43" spans="1:28" ht="12.75">
      <c r="A43">
        <v>42</v>
      </c>
      <c r="B43">
        <f>B42+Principale!$C$19</f>
        <v>2454201.961533567</v>
      </c>
      <c r="D43">
        <f>MOD(A43,Principale!$C$16)</f>
        <v>2</v>
      </c>
      <c r="E43" s="1">
        <f t="shared" si="0"/>
        <v>39183.46153356694</v>
      </c>
      <c r="H43" s="3">
        <v>13</v>
      </c>
      <c r="I43">
        <f t="shared" si="1"/>
        <v>2454182.5085416674</v>
      </c>
      <c r="J43">
        <f t="shared" si="1"/>
        <v>2454187.8748842604</v>
      </c>
      <c r="K43">
        <f aca="true" t="shared" si="14" ref="K43:AB43">LOOKUP(K18,$A$2:$A$440,$B$2:$B$440)</f>
        <v>2454193.2412268533</v>
      </c>
      <c r="L43">
        <f t="shared" si="14"/>
        <v>2454198.6075694463</v>
      </c>
      <c r="M43">
        <f t="shared" si="14"/>
        <v>2454203.9739120393</v>
      </c>
      <c r="N43">
        <f t="shared" si="14"/>
        <v>2454209.3402546323</v>
      </c>
      <c r="O43">
        <f t="shared" si="14"/>
        <v>2454214.7065972253</v>
      </c>
      <c r="P43">
        <f t="shared" si="14"/>
        <v>2454220.0729398183</v>
      </c>
      <c r="Q43">
        <f t="shared" si="14"/>
        <v>2454225.4392824112</v>
      </c>
      <c r="R43">
        <f t="shared" si="14"/>
        <v>2454230.805625004</v>
      </c>
      <c r="S43">
        <f t="shared" si="14"/>
        <v>2454236.171967597</v>
      </c>
      <c r="T43">
        <f t="shared" si="14"/>
        <v>2454241.53831019</v>
      </c>
      <c r="U43">
        <f t="shared" si="14"/>
        <v>2454246.904652783</v>
      </c>
      <c r="V43">
        <f t="shared" si="14"/>
        <v>2454252.270995376</v>
      </c>
      <c r="W43">
        <f t="shared" si="14"/>
        <v>2454257.637337969</v>
      </c>
      <c r="X43">
        <f t="shared" si="14"/>
        <v>2454263.003680562</v>
      </c>
      <c r="Y43">
        <f t="shared" si="14"/>
        <v>2454268.370023155</v>
      </c>
      <c r="Z43">
        <f t="shared" si="14"/>
        <v>2454273.736365748</v>
      </c>
      <c r="AA43">
        <f t="shared" si="14"/>
        <v>2454279.102708341</v>
      </c>
      <c r="AB43">
        <f t="shared" si="14"/>
        <v>2454284.469050934</v>
      </c>
    </row>
    <row r="44" spans="1:28" ht="12.75">
      <c r="A44">
        <v>43</v>
      </c>
      <c r="B44">
        <f>B43+Principale!$C$19</f>
        <v>2454202.632326391</v>
      </c>
      <c r="D44">
        <f>MOD(A44,Principale!$C$16)</f>
        <v>3</v>
      </c>
      <c r="E44" s="1">
        <f t="shared" si="0"/>
        <v>39184.13232639106</v>
      </c>
      <c r="H44" s="3">
        <v>14</v>
      </c>
      <c r="I44">
        <f t="shared" si="1"/>
        <v>2454183.1793344915</v>
      </c>
      <c r="J44">
        <f t="shared" si="1"/>
        <v>2454188.5456770845</v>
      </c>
      <c r="K44">
        <f aca="true" t="shared" si="15" ref="K44:AB44">LOOKUP(K19,$A$2:$A$440,$B$2:$B$440)</f>
        <v>2454193.9120196775</v>
      </c>
      <c r="L44">
        <f t="shared" si="15"/>
        <v>2454199.2783622704</v>
      </c>
      <c r="M44">
        <f t="shared" si="15"/>
        <v>2454204.6447048634</v>
      </c>
      <c r="N44">
        <f t="shared" si="15"/>
        <v>2454210.0110474564</v>
      </c>
      <c r="O44">
        <f t="shared" si="15"/>
        <v>2454215.3773900494</v>
      </c>
      <c r="P44">
        <f t="shared" si="15"/>
        <v>2454220.7437326424</v>
      </c>
      <c r="Q44">
        <f t="shared" si="15"/>
        <v>2454226.1100752354</v>
      </c>
      <c r="R44">
        <f t="shared" si="15"/>
        <v>2454231.4764178284</v>
      </c>
      <c r="S44">
        <f t="shared" si="15"/>
        <v>2454236.8427604213</v>
      </c>
      <c r="T44">
        <f t="shared" si="15"/>
        <v>2454242.2091030143</v>
      </c>
      <c r="U44">
        <f t="shared" si="15"/>
        <v>2454247.5754456073</v>
      </c>
      <c r="V44">
        <f t="shared" si="15"/>
        <v>2454252.9417882003</v>
      </c>
      <c r="W44">
        <f t="shared" si="15"/>
        <v>2454258.3081307933</v>
      </c>
      <c r="X44">
        <f t="shared" si="15"/>
        <v>2454263.6744733863</v>
      </c>
      <c r="Y44">
        <f t="shared" si="15"/>
        <v>2454269.0408159792</v>
      </c>
      <c r="Z44">
        <f t="shared" si="15"/>
        <v>2454274.407158572</v>
      </c>
      <c r="AA44">
        <f t="shared" si="15"/>
        <v>2454279.773501165</v>
      </c>
      <c r="AB44">
        <f t="shared" si="15"/>
        <v>2454285.139843758</v>
      </c>
    </row>
    <row r="45" spans="1:28" ht="12.75">
      <c r="A45">
        <v>44</v>
      </c>
      <c r="B45">
        <f>B44+Principale!$C$19</f>
        <v>2454203.303119215</v>
      </c>
      <c r="D45">
        <f>MOD(A45,Principale!$C$16)</f>
        <v>4</v>
      </c>
      <c r="E45" s="1">
        <f t="shared" si="0"/>
        <v>39184.80311921518</v>
      </c>
      <c r="H45" s="3">
        <v>15</v>
      </c>
      <c r="I45">
        <f t="shared" si="1"/>
        <v>2454183.8501273156</v>
      </c>
      <c r="J45">
        <f t="shared" si="1"/>
        <v>2454189.2164699086</v>
      </c>
      <c r="K45">
        <f aca="true" t="shared" si="16" ref="K45:AB45">LOOKUP(K20,$A$2:$A$440,$B$2:$B$440)</f>
        <v>2454194.5828125016</v>
      </c>
      <c r="L45">
        <f t="shared" si="16"/>
        <v>2454199.9491550946</v>
      </c>
      <c r="M45">
        <f t="shared" si="16"/>
        <v>2454205.3154976876</v>
      </c>
      <c r="N45">
        <f t="shared" si="16"/>
        <v>2454210.6818402805</v>
      </c>
      <c r="O45">
        <f t="shared" si="16"/>
        <v>2454216.0481828735</v>
      </c>
      <c r="P45">
        <f t="shared" si="16"/>
        <v>2454221.4145254665</v>
      </c>
      <c r="Q45">
        <f t="shared" si="16"/>
        <v>2454226.7808680595</v>
      </c>
      <c r="R45">
        <f t="shared" si="16"/>
        <v>2454232.1472106525</v>
      </c>
      <c r="S45">
        <f t="shared" si="16"/>
        <v>2454237.5135532455</v>
      </c>
      <c r="T45">
        <f t="shared" si="16"/>
        <v>2454242.8798958384</v>
      </c>
      <c r="U45">
        <f t="shared" si="16"/>
        <v>2454248.2462384314</v>
      </c>
      <c r="V45">
        <f t="shared" si="16"/>
        <v>2454253.6125810244</v>
      </c>
      <c r="W45">
        <f t="shared" si="16"/>
        <v>2454258.9789236174</v>
      </c>
      <c r="X45">
        <f t="shared" si="16"/>
        <v>2454264.3452662104</v>
      </c>
      <c r="Y45">
        <f t="shared" si="16"/>
        <v>2454269.7116088034</v>
      </c>
      <c r="Z45">
        <f t="shared" si="16"/>
        <v>2454275.0779513963</v>
      </c>
      <c r="AA45">
        <f t="shared" si="16"/>
        <v>2454280.4442939893</v>
      </c>
      <c r="AB45">
        <f t="shared" si="16"/>
        <v>2454285.8106365823</v>
      </c>
    </row>
    <row r="46" spans="1:28" ht="12.75">
      <c r="A46">
        <v>45</v>
      </c>
      <c r="B46">
        <f>B45+Principale!$C$19</f>
        <v>2454203.9739120393</v>
      </c>
      <c r="D46">
        <f>MOD(A46,Principale!$C$16)</f>
        <v>5</v>
      </c>
      <c r="E46" s="1">
        <f t="shared" si="0"/>
        <v>39185.473912039306</v>
      </c>
      <c r="H46" s="3">
        <v>16</v>
      </c>
      <c r="I46">
        <f t="shared" si="1"/>
        <v>2454184.5209201397</v>
      </c>
      <c r="J46">
        <f t="shared" si="1"/>
        <v>2454189.8872627327</v>
      </c>
      <c r="K46">
        <f aca="true" t="shared" si="17" ref="K46:AB46">LOOKUP(K21,$A$2:$A$440,$B$2:$B$440)</f>
        <v>2454195.2536053257</v>
      </c>
      <c r="L46">
        <f t="shared" si="17"/>
        <v>2454200.6199479187</v>
      </c>
      <c r="M46">
        <f t="shared" si="17"/>
        <v>2454205.9862905117</v>
      </c>
      <c r="N46">
        <f t="shared" si="17"/>
        <v>2454211.3526331047</v>
      </c>
      <c r="O46">
        <f t="shared" si="17"/>
        <v>2454216.7189756976</v>
      </c>
      <c r="P46">
        <f t="shared" si="17"/>
        <v>2454222.0853182906</v>
      </c>
      <c r="Q46">
        <f t="shared" si="17"/>
        <v>2454227.4516608836</v>
      </c>
      <c r="R46">
        <f t="shared" si="17"/>
        <v>2454232.8180034766</v>
      </c>
      <c r="S46">
        <f t="shared" si="17"/>
        <v>2454238.1843460696</v>
      </c>
      <c r="T46">
        <f t="shared" si="17"/>
        <v>2454243.5506886626</v>
      </c>
      <c r="U46">
        <f t="shared" si="17"/>
        <v>2454248.9170312556</v>
      </c>
      <c r="V46">
        <f t="shared" si="17"/>
        <v>2454254.2833738485</v>
      </c>
      <c r="W46">
        <f t="shared" si="17"/>
        <v>2454259.6497164415</v>
      </c>
      <c r="X46">
        <f t="shared" si="17"/>
        <v>2454265.0160590345</v>
      </c>
      <c r="Y46">
        <f t="shared" si="17"/>
        <v>2454270.3824016275</v>
      </c>
      <c r="Z46">
        <f t="shared" si="17"/>
        <v>2454275.7487442205</v>
      </c>
      <c r="AA46">
        <f t="shared" si="17"/>
        <v>2454281.1150868135</v>
      </c>
      <c r="AB46">
        <f t="shared" si="17"/>
        <v>2454286.4814294064</v>
      </c>
    </row>
    <row r="47" spans="1:28" ht="12.75">
      <c r="A47">
        <v>46</v>
      </c>
      <c r="B47">
        <f>B46+Principale!$C$19</f>
        <v>2454204.6447048634</v>
      </c>
      <c r="D47">
        <f>MOD(A47,Principale!$C$16)</f>
        <v>6</v>
      </c>
      <c r="E47" s="1">
        <f t="shared" si="0"/>
        <v>39186.14470486343</v>
      </c>
      <c r="H47" s="3">
        <v>17</v>
      </c>
      <c r="I47">
        <f t="shared" si="1"/>
        <v>2454185.191712964</v>
      </c>
      <c r="J47">
        <f t="shared" si="1"/>
        <v>2454190.558055557</v>
      </c>
      <c r="K47">
        <f aca="true" t="shared" si="18" ref="K47:AB47">LOOKUP(K22,$A$2:$A$440,$B$2:$B$440)</f>
        <v>2454195.92439815</v>
      </c>
      <c r="L47">
        <f t="shared" si="18"/>
        <v>2454201.290740743</v>
      </c>
      <c r="M47">
        <f t="shared" si="18"/>
        <v>2454206.657083336</v>
      </c>
      <c r="N47">
        <f t="shared" si="18"/>
        <v>2454212.023425929</v>
      </c>
      <c r="O47">
        <f t="shared" si="18"/>
        <v>2454217.3897685218</v>
      </c>
      <c r="P47">
        <f t="shared" si="18"/>
        <v>2454222.7561111148</v>
      </c>
      <c r="Q47">
        <f t="shared" si="18"/>
        <v>2454228.1224537077</v>
      </c>
      <c r="R47">
        <f t="shared" si="18"/>
        <v>2454233.4887963007</v>
      </c>
      <c r="S47">
        <f t="shared" si="18"/>
        <v>2454238.8551388937</v>
      </c>
      <c r="T47">
        <f t="shared" si="18"/>
        <v>2454244.2214814867</v>
      </c>
      <c r="U47">
        <f t="shared" si="18"/>
        <v>2454249.5878240797</v>
      </c>
      <c r="V47">
        <f t="shared" si="18"/>
        <v>2454254.9541666727</v>
      </c>
      <c r="W47">
        <f t="shared" si="18"/>
        <v>2454260.3205092656</v>
      </c>
      <c r="X47">
        <f t="shared" si="18"/>
        <v>2454265.6868518586</v>
      </c>
      <c r="Y47">
        <f t="shared" si="18"/>
        <v>2454271.0531944516</v>
      </c>
      <c r="Z47">
        <f t="shared" si="18"/>
        <v>2454276.4195370446</v>
      </c>
      <c r="AA47">
        <f t="shared" si="18"/>
        <v>2454281.7858796376</v>
      </c>
      <c r="AB47">
        <f t="shared" si="18"/>
        <v>2454287.1522222306</v>
      </c>
    </row>
    <row r="48" spans="1:28" ht="12.75">
      <c r="A48">
        <v>47</v>
      </c>
      <c r="B48">
        <f>B47+Principale!$C$19</f>
        <v>2454205.3154976876</v>
      </c>
      <c r="D48">
        <f>MOD(A48,Principale!$C$16)</f>
        <v>7</v>
      </c>
      <c r="E48" s="1">
        <f t="shared" si="0"/>
        <v>39186.81549768755</v>
      </c>
      <c r="H48" s="3">
        <v>18</v>
      </c>
      <c r="I48">
        <f t="shared" si="1"/>
        <v>2454185.862505788</v>
      </c>
      <c r="J48">
        <f t="shared" si="1"/>
        <v>2454191.228848381</v>
      </c>
      <c r="K48">
        <f aca="true" t="shared" si="19" ref="K48:AB48">LOOKUP(K23,$A$2:$A$440,$B$2:$B$440)</f>
        <v>2454196.595190974</v>
      </c>
      <c r="L48">
        <f t="shared" si="19"/>
        <v>2454201.961533567</v>
      </c>
      <c r="M48">
        <f t="shared" si="19"/>
        <v>2454207.32787616</v>
      </c>
      <c r="N48">
        <f t="shared" si="19"/>
        <v>2454212.694218753</v>
      </c>
      <c r="O48">
        <f t="shared" si="19"/>
        <v>2454218.060561346</v>
      </c>
      <c r="P48">
        <f t="shared" si="19"/>
        <v>2454223.426903939</v>
      </c>
      <c r="Q48">
        <f t="shared" si="19"/>
        <v>2454228.793246532</v>
      </c>
      <c r="R48">
        <f t="shared" si="19"/>
        <v>2454234.159589125</v>
      </c>
      <c r="S48">
        <f t="shared" si="19"/>
        <v>2454239.525931718</v>
      </c>
      <c r="T48">
        <f t="shared" si="19"/>
        <v>2454244.892274311</v>
      </c>
      <c r="U48">
        <f t="shared" si="19"/>
        <v>2454250.258616904</v>
      </c>
      <c r="V48">
        <f t="shared" si="19"/>
        <v>2454255.624959497</v>
      </c>
      <c r="W48">
        <f t="shared" si="19"/>
        <v>2454260.9913020898</v>
      </c>
      <c r="X48">
        <f t="shared" si="19"/>
        <v>2454266.3576446828</v>
      </c>
      <c r="Y48">
        <f t="shared" si="19"/>
        <v>2454271.7239872757</v>
      </c>
      <c r="Z48">
        <f t="shared" si="19"/>
        <v>2454277.0903298687</v>
      </c>
      <c r="AA48">
        <f t="shared" si="19"/>
        <v>2454282.4566724617</v>
      </c>
      <c r="AB48">
        <f t="shared" si="19"/>
        <v>2454287.8230150547</v>
      </c>
    </row>
    <row r="49" spans="1:28" ht="12.75">
      <c r="A49">
        <v>48</v>
      </c>
      <c r="B49">
        <f>B48+Principale!$C$19</f>
        <v>2454205.9862905117</v>
      </c>
      <c r="D49">
        <f>MOD(A49,Principale!$C$16)</f>
        <v>0</v>
      </c>
      <c r="E49" s="1">
        <f t="shared" si="0"/>
        <v>39187.486290511675</v>
      </c>
      <c r="H49" s="3">
        <v>19</v>
      </c>
      <c r="I49">
        <f aca="true" t="shared" si="20" ref="I49:X49">LOOKUP(I24,$A$2:$A$440,$B$2:$B$440)</f>
        <v>2454186.533298612</v>
      </c>
      <c r="J49">
        <f t="shared" si="20"/>
        <v>2454191.899641205</v>
      </c>
      <c r="K49">
        <f t="shared" si="20"/>
        <v>2454197.265983798</v>
      </c>
      <c r="L49">
        <f t="shared" si="20"/>
        <v>2454202.632326391</v>
      </c>
      <c r="M49">
        <f t="shared" si="20"/>
        <v>2454207.998668984</v>
      </c>
      <c r="N49">
        <f t="shared" si="20"/>
        <v>2454213.365011577</v>
      </c>
      <c r="O49">
        <f t="shared" si="20"/>
        <v>2454218.73135417</v>
      </c>
      <c r="P49">
        <f t="shared" si="20"/>
        <v>2454224.097696763</v>
      </c>
      <c r="Q49">
        <f t="shared" si="20"/>
        <v>2454229.464039356</v>
      </c>
      <c r="R49">
        <f t="shared" si="20"/>
        <v>2454234.830381949</v>
      </c>
      <c r="S49">
        <f t="shared" si="20"/>
        <v>2454240.196724542</v>
      </c>
      <c r="T49">
        <f t="shared" si="20"/>
        <v>2454245.563067135</v>
      </c>
      <c r="U49">
        <f t="shared" si="20"/>
        <v>2454250.929409728</v>
      </c>
      <c r="V49">
        <f t="shared" si="20"/>
        <v>2454256.295752321</v>
      </c>
      <c r="W49">
        <f t="shared" si="20"/>
        <v>2454261.662094914</v>
      </c>
      <c r="X49">
        <f t="shared" si="20"/>
        <v>2454267.028437507</v>
      </c>
      <c r="Y49">
        <f>LOOKUP(Y24,$A$2:$A$440,$B$2:$B$440)</f>
        <v>2454272.3947801</v>
      </c>
      <c r="Z49">
        <f>LOOKUP(Z24,$A$2:$A$440,$B$2:$B$440)</f>
        <v>2454277.761122693</v>
      </c>
      <c r="AA49">
        <f>LOOKUP(AA24,$A$2:$A$440,$B$2:$B$440)</f>
        <v>2454283.127465286</v>
      </c>
      <c r="AB49">
        <f>LOOKUP(AB24,$A$2:$A$440,$B$2:$B$440)</f>
        <v>2454288.493807879</v>
      </c>
    </row>
    <row r="50" spans="1:28" ht="12.75">
      <c r="A50">
        <v>49</v>
      </c>
      <c r="B50">
        <f>B49+Principale!$C$19</f>
        <v>2454206.657083336</v>
      </c>
      <c r="D50">
        <f>MOD(A50,Principale!$C$16)</f>
        <v>1</v>
      </c>
      <c r="E50" s="1">
        <f t="shared" si="0"/>
        <v>39188.1570833358</v>
      </c>
      <c r="H50" s="3">
        <v>20</v>
      </c>
      <c r="I50">
        <f aca="true" t="shared" si="21" ref="I50:AB50">LOOKUP(I25,$A$2:$A$440,$B$2:$B$440)</f>
        <v>2454187.204091436</v>
      </c>
      <c r="J50">
        <f t="shared" si="21"/>
        <v>2454192.570434029</v>
      </c>
      <c r="K50">
        <f t="shared" si="21"/>
        <v>2454197.936776622</v>
      </c>
      <c r="L50">
        <f t="shared" si="21"/>
        <v>2454203.303119215</v>
      </c>
      <c r="M50">
        <f t="shared" si="21"/>
        <v>2454208.669461808</v>
      </c>
      <c r="N50">
        <f t="shared" si="21"/>
        <v>2454214.035804401</v>
      </c>
      <c r="O50">
        <f t="shared" si="21"/>
        <v>2454219.402146994</v>
      </c>
      <c r="P50">
        <f t="shared" si="21"/>
        <v>2454224.768489587</v>
      </c>
      <c r="Q50">
        <f t="shared" si="21"/>
        <v>2454230.13483218</v>
      </c>
      <c r="R50">
        <f t="shared" si="21"/>
        <v>2454235.501174773</v>
      </c>
      <c r="S50">
        <f t="shared" si="21"/>
        <v>2454240.867517366</v>
      </c>
      <c r="T50">
        <f t="shared" si="21"/>
        <v>2454246.233859959</v>
      </c>
      <c r="U50">
        <f t="shared" si="21"/>
        <v>2454251.600202552</v>
      </c>
      <c r="V50">
        <f t="shared" si="21"/>
        <v>2454256.966545145</v>
      </c>
      <c r="W50">
        <f t="shared" si="21"/>
        <v>2454262.332887738</v>
      </c>
      <c r="X50">
        <f t="shared" si="21"/>
        <v>2454267.699230331</v>
      </c>
      <c r="Y50">
        <f t="shared" si="21"/>
        <v>2454273.065572924</v>
      </c>
      <c r="Z50">
        <f t="shared" si="21"/>
        <v>2454278.431915517</v>
      </c>
      <c r="AA50">
        <f t="shared" si="21"/>
        <v>2454283.79825811</v>
      </c>
      <c r="AB50">
        <f t="shared" si="21"/>
        <v>2454289.164600703</v>
      </c>
    </row>
    <row r="51" spans="1:28" ht="12.75">
      <c r="A51">
        <v>50</v>
      </c>
      <c r="B51">
        <f>B50+Principale!$C$19</f>
        <v>2454207.32787616</v>
      </c>
      <c r="D51">
        <f>MOD(A51,Principale!$C$16)</f>
        <v>2</v>
      </c>
      <c r="E51" s="1">
        <f t="shared" si="0"/>
        <v>39188.82787615992</v>
      </c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>
        <v>51</v>
      </c>
      <c r="B52">
        <f>B51+Principale!$C$19</f>
        <v>2454207.998668984</v>
      </c>
      <c r="D52">
        <f>MOD(A52,Principale!$C$16)</f>
        <v>3</v>
      </c>
      <c r="E52" s="1">
        <f t="shared" si="0"/>
        <v>39189.498668984044</v>
      </c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>
        <v>52</v>
      </c>
      <c r="B53">
        <f>B52+Principale!$C$19</f>
        <v>2454208.669461808</v>
      </c>
      <c r="D53">
        <f>MOD(A53,Principale!$C$16)</f>
        <v>4</v>
      </c>
      <c r="E53" s="1">
        <f t="shared" si="0"/>
        <v>39190.16946180817</v>
      </c>
      <c r="T53" s="1"/>
      <c r="U53" s="1"/>
      <c r="V53" s="1"/>
      <c r="W53" s="1"/>
      <c r="X53" s="1"/>
      <c r="Y53" s="1"/>
      <c r="Z53" s="1"/>
      <c r="AA53" s="1"/>
      <c r="AB53" s="1"/>
    </row>
    <row r="54" spans="1:5" ht="12.75">
      <c r="A54">
        <v>53</v>
      </c>
      <c r="B54">
        <f>B53+Principale!$C$19</f>
        <v>2454209.3402546323</v>
      </c>
      <c r="D54">
        <f>MOD(A54,Principale!$C$16)</f>
        <v>5</v>
      </c>
      <c r="E54" s="1">
        <f t="shared" si="0"/>
        <v>39190.84025463229</v>
      </c>
    </row>
    <row r="55" spans="1:5" ht="12.75">
      <c r="A55">
        <v>54</v>
      </c>
      <c r="B55">
        <f>B54+Principale!$C$19</f>
        <v>2454210.0110474564</v>
      </c>
      <c r="D55">
        <f>MOD(A55,Principale!$C$16)</f>
        <v>6</v>
      </c>
      <c r="E55" s="1">
        <f t="shared" si="0"/>
        <v>39191.51104745641</v>
      </c>
    </row>
    <row r="56" spans="1:5" ht="12.75">
      <c r="A56">
        <v>55</v>
      </c>
      <c r="B56">
        <f>B55+Principale!$C$19</f>
        <v>2454210.6818402805</v>
      </c>
      <c r="D56">
        <f>MOD(A56,Principale!$C$16)</f>
        <v>7</v>
      </c>
      <c r="E56" s="1">
        <f t="shared" si="0"/>
        <v>39192.18184028054</v>
      </c>
    </row>
    <row r="57" spans="1:5" ht="12.75">
      <c r="A57">
        <v>56</v>
      </c>
      <c r="B57">
        <f>B56+Principale!$C$19</f>
        <v>2454211.3526331047</v>
      </c>
      <c r="D57">
        <f>MOD(A57,Principale!$C$16)</f>
        <v>0</v>
      </c>
      <c r="E57" s="1">
        <f t="shared" si="0"/>
        <v>39192.85263310466</v>
      </c>
    </row>
    <row r="58" spans="1:5" ht="12.75">
      <c r="A58">
        <v>57</v>
      </c>
      <c r="B58">
        <f>B57+Principale!$C$19</f>
        <v>2454212.023425929</v>
      </c>
      <c r="D58">
        <f>MOD(A58,Principale!$C$16)</f>
        <v>1</v>
      </c>
      <c r="E58" s="1">
        <f t="shared" si="0"/>
        <v>39193.52342592878</v>
      </c>
    </row>
    <row r="59" spans="1:5" ht="12.75">
      <c r="A59">
        <v>58</v>
      </c>
      <c r="B59">
        <f>B58+Principale!$C$19</f>
        <v>2454212.694218753</v>
      </c>
      <c r="D59">
        <f>MOD(A59,Principale!$C$16)</f>
        <v>2</v>
      </c>
      <c r="E59" s="1">
        <f t="shared" si="0"/>
        <v>39194.194218752906</v>
      </c>
    </row>
    <row r="60" spans="1:5" ht="12.75">
      <c r="A60">
        <v>59</v>
      </c>
      <c r="B60">
        <f>B59+Principale!$C$19</f>
        <v>2454213.365011577</v>
      </c>
      <c r="D60">
        <f>MOD(A60,Principale!$C$16)</f>
        <v>3</v>
      </c>
      <c r="E60" s="1">
        <f t="shared" si="0"/>
        <v>39194.86501157703</v>
      </c>
    </row>
    <row r="61" spans="1:5" ht="12.75">
      <c r="A61">
        <v>60</v>
      </c>
      <c r="B61">
        <f>B60+Principale!$C$19</f>
        <v>2454214.035804401</v>
      </c>
      <c r="D61">
        <f>MOD(A61,Principale!$C$16)</f>
        <v>4</v>
      </c>
      <c r="E61" s="1">
        <f t="shared" si="0"/>
        <v>39195.53580440115</v>
      </c>
    </row>
    <row r="62" spans="1:5" ht="12.75">
      <c r="A62">
        <v>61</v>
      </c>
      <c r="B62">
        <f>B61+Principale!$C$19</f>
        <v>2454214.7065972253</v>
      </c>
      <c r="D62">
        <f>MOD(A62,Principale!$C$16)</f>
        <v>5</v>
      </c>
      <c r="E62" s="1">
        <f t="shared" si="0"/>
        <v>39196.206597225275</v>
      </c>
    </row>
    <row r="63" spans="1:5" ht="12.75">
      <c r="A63">
        <v>62</v>
      </c>
      <c r="B63">
        <f>B62+Principale!$C$19</f>
        <v>2454215.3773900494</v>
      </c>
      <c r="D63">
        <f>MOD(A63,Principale!$C$16)</f>
        <v>6</v>
      </c>
      <c r="E63" s="1">
        <f t="shared" si="0"/>
        <v>39196.8773900494</v>
      </c>
    </row>
    <row r="64" spans="1:5" ht="12.75">
      <c r="A64">
        <v>63</v>
      </c>
      <c r="B64">
        <f>B63+Principale!$C$19</f>
        <v>2454216.0481828735</v>
      </c>
      <c r="D64">
        <f>MOD(A64,Principale!$C$16)</f>
        <v>7</v>
      </c>
      <c r="E64" s="1">
        <f t="shared" si="0"/>
        <v>39197.54818287352</v>
      </c>
    </row>
    <row r="65" spans="1:5" ht="12.75">
      <c r="A65">
        <v>64</v>
      </c>
      <c r="B65">
        <f>B64+Principale!$C$19</f>
        <v>2454216.7189756976</v>
      </c>
      <c r="D65">
        <f>MOD(A65,Principale!$C$16)</f>
        <v>0</v>
      </c>
      <c r="E65" s="1">
        <f t="shared" si="0"/>
        <v>39198.218975697644</v>
      </c>
    </row>
    <row r="66" spans="1:5" ht="12.75">
      <c r="A66">
        <v>65</v>
      </c>
      <c r="B66">
        <f>B65+Principale!$C$19</f>
        <v>2454217.3897685218</v>
      </c>
      <c r="D66">
        <f>MOD(A66,Principale!$C$16)</f>
        <v>1</v>
      </c>
      <c r="E66" s="1">
        <f t="shared" si="0"/>
        <v>39198.88976852177</v>
      </c>
    </row>
    <row r="67" spans="1:5" ht="12.75">
      <c r="A67">
        <v>66</v>
      </c>
      <c r="B67">
        <f>B66+Principale!$C$19</f>
        <v>2454218.060561346</v>
      </c>
      <c r="D67">
        <f>MOD(A67,Principale!$C$16)</f>
        <v>2</v>
      </c>
      <c r="E67" s="1">
        <f aca="true" t="shared" si="22" ref="E67:E130">B67-2415018.5</f>
        <v>39199.56056134589</v>
      </c>
    </row>
    <row r="68" spans="1:5" ht="12.75">
      <c r="A68">
        <v>67</v>
      </c>
      <c r="B68">
        <f>B67+Principale!$C$19</f>
        <v>2454218.73135417</v>
      </c>
      <c r="D68">
        <f>MOD(A68,Principale!$C$16)</f>
        <v>3</v>
      </c>
      <c r="E68" s="1">
        <f t="shared" si="22"/>
        <v>39200.23135417001</v>
      </c>
    </row>
    <row r="69" spans="1:5" ht="12.75">
      <c r="A69">
        <v>68</v>
      </c>
      <c r="B69">
        <f>B68+Principale!$C$19</f>
        <v>2454219.402146994</v>
      </c>
      <c r="D69">
        <f>MOD(A69,Principale!$C$16)</f>
        <v>4</v>
      </c>
      <c r="E69" s="1">
        <f t="shared" si="22"/>
        <v>39200.902146994136</v>
      </c>
    </row>
    <row r="70" spans="1:5" ht="12.75">
      <c r="A70">
        <v>69</v>
      </c>
      <c r="B70">
        <f>B69+Principale!$C$19</f>
        <v>2454220.0729398183</v>
      </c>
      <c r="D70">
        <f>MOD(A70,Principale!$C$16)</f>
        <v>5</v>
      </c>
      <c r="E70" s="1">
        <f t="shared" si="22"/>
        <v>39201.57293981826</v>
      </c>
    </row>
    <row r="71" spans="1:5" ht="12.75">
      <c r="A71">
        <v>70</v>
      </c>
      <c r="B71">
        <f>B70+Principale!$C$19</f>
        <v>2454220.7437326424</v>
      </c>
      <c r="D71">
        <f>MOD(A71,Principale!$C$16)</f>
        <v>6</v>
      </c>
      <c r="E71" s="1">
        <f t="shared" si="22"/>
        <v>39202.24373264238</v>
      </c>
    </row>
    <row r="72" spans="1:5" ht="12.75">
      <c r="A72">
        <v>71</v>
      </c>
      <c r="B72">
        <f>B71+Principale!$C$19</f>
        <v>2454221.4145254665</v>
      </c>
      <c r="D72">
        <f>MOD(A72,Principale!$C$16)</f>
        <v>7</v>
      </c>
      <c r="E72" s="1">
        <f t="shared" si="22"/>
        <v>39202.914525466505</v>
      </c>
    </row>
    <row r="73" spans="1:5" ht="12.75">
      <c r="A73">
        <v>72</v>
      </c>
      <c r="B73">
        <f>B72+Principale!$C$19</f>
        <v>2454222.0853182906</v>
      </c>
      <c r="D73">
        <f>MOD(A73,Principale!$C$16)</f>
        <v>0</v>
      </c>
      <c r="E73" s="1">
        <f t="shared" si="22"/>
        <v>39203.58531829063</v>
      </c>
    </row>
    <row r="74" spans="1:5" ht="12.75">
      <c r="A74">
        <v>73</v>
      </c>
      <c r="B74">
        <f>B73+Principale!$C$19</f>
        <v>2454222.7561111148</v>
      </c>
      <c r="D74">
        <f>MOD(A74,Principale!$C$16)</f>
        <v>1</v>
      </c>
      <c r="E74" s="1">
        <f t="shared" si="22"/>
        <v>39204.25611111475</v>
      </c>
    </row>
    <row r="75" spans="1:5" ht="12.75">
      <c r="A75">
        <v>74</v>
      </c>
      <c r="B75">
        <f>B74+Principale!$C$19</f>
        <v>2454223.426903939</v>
      </c>
      <c r="D75">
        <f>MOD(A75,Principale!$C$16)</f>
        <v>2</v>
      </c>
      <c r="E75" s="1">
        <f t="shared" si="22"/>
        <v>39204.926903938875</v>
      </c>
    </row>
    <row r="76" spans="1:5" ht="12.75">
      <c r="A76">
        <v>75</v>
      </c>
      <c r="B76">
        <f>B75+Principale!$C$19</f>
        <v>2454224.097696763</v>
      </c>
      <c r="D76">
        <f>MOD(A76,Principale!$C$16)</f>
        <v>3</v>
      </c>
      <c r="E76" s="1">
        <f t="shared" si="22"/>
        <v>39205.597696763</v>
      </c>
    </row>
    <row r="77" spans="1:5" ht="12.75">
      <c r="A77">
        <v>76</v>
      </c>
      <c r="B77">
        <f>B76+Principale!$C$19</f>
        <v>2454224.768489587</v>
      </c>
      <c r="D77">
        <f>MOD(A77,Principale!$C$16)</f>
        <v>4</v>
      </c>
      <c r="E77" s="1">
        <f t="shared" si="22"/>
        <v>39206.26848958712</v>
      </c>
    </row>
    <row r="78" spans="1:5" ht="12.75">
      <c r="A78">
        <v>77</v>
      </c>
      <c r="B78">
        <f>B77+Principale!$C$19</f>
        <v>2454225.4392824112</v>
      </c>
      <c r="D78">
        <f>MOD(A78,Principale!$C$16)</f>
        <v>5</v>
      </c>
      <c r="E78" s="1">
        <f t="shared" si="22"/>
        <v>39206.939282411244</v>
      </c>
    </row>
    <row r="79" spans="1:5" ht="12.75">
      <c r="A79">
        <v>78</v>
      </c>
      <c r="B79">
        <f>B78+Principale!$C$19</f>
        <v>2454226.1100752354</v>
      </c>
      <c r="D79">
        <f>MOD(A79,Principale!$C$16)</f>
        <v>6</v>
      </c>
      <c r="E79" s="1">
        <f t="shared" si="22"/>
        <v>39207.61007523537</v>
      </c>
    </row>
    <row r="80" spans="1:5" ht="12.75">
      <c r="A80">
        <v>79</v>
      </c>
      <c r="B80">
        <f>B79+Principale!$C$19</f>
        <v>2454226.7808680595</v>
      </c>
      <c r="D80">
        <f>MOD(A80,Principale!$C$16)</f>
        <v>7</v>
      </c>
      <c r="E80" s="1">
        <f t="shared" si="22"/>
        <v>39208.28086805949</v>
      </c>
    </row>
    <row r="81" spans="1:5" ht="12.75">
      <c r="A81">
        <v>80</v>
      </c>
      <c r="B81">
        <f>B80+Principale!$C$19</f>
        <v>2454227.4516608836</v>
      </c>
      <c r="D81">
        <f>MOD(A81,Principale!$C$16)</f>
        <v>0</v>
      </c>
      <c r="E81" s="1">
        <f t="shared" si="22"/>
        <v>39208.95166088361</v>
      </c>
    </row>
    <row r="82" spans="1:5" ht="12.75">
      <c r="A82">
        <v>81</v>
      </c>
      <c r="B82">
        <f>B81+Principale!$C$19</f>
        <v>2454228.1224537077</v>
      </c>
      <c r="D82">
        <f>MOD(A82,Principale!$C$16)</f>
        <v>1</v>
      </c>
      <c r="E82" s="1">
        <f t="shared" si="22"/>
        <v>39209.622453707736</v>
      </c>
    </row>
    <row r="83" spans="1:5" ht="12.75">
      <c r="A83">
        <v>82</v>
      </c>
      <c r="B83">
        <f>B82+Principale!$C$19</f>
        <v>2454228.793246532</v>
      </c>
      <c r="D83">
        <f>MOD(A83,Principale!$C$16)</f>
        <v>2</v>
      </c>
      <c r="E83" s="1">
        <f t="shared" si="22"/>
        <v>39210.29324653186</v>
      </c>
    </row>
    <row r="84" spans="1:5" ht="12.75">
      <c r="A84">
        <v>83</v>
      </c>
      <c r="B84">
        <f>B83+Principale!$C$19</f>
        <v>2454229.464039356</v>
      </c>
      <c r="D84">
        <f>MOD(A84,Principale!$C$16)</f>
        <v>3</v>
      </c>
      <c r="E84" s="1">
        <f t="shared" si="22"/>
        <v>39210.96403935598</v>
      </c>
    </row>
    <row r="85" spans="1:5" ht="12.75">
      <c r="A85">
        <v>84</v>
      </c>
      <c r="B85">
        <f>B84+Principale!$C$19</f>
        <v>2454230.13483218</v>
      </c>
      <c r="D85">
        <f>MOD(A85,Principale!$C$16)</f>
        <v>4</v>
      </c>
      <c r="E85" s="1">
        <f t="shared" si="22"/>
        <v>39211.634832180105</v>
      </c>
    </row>
    <row r="86" spans="1:5" ht="12.75">
      <c r="A86">
        <v>85</v>
      </c>
      <c r="B86">
        <f>B85+Principale!$C$19</f>
        <v>2454230.805625004</v>
      </c>
      <c r="D86">
        <f>MOD(A86,Principale!$C$16)</f>
        <v>5</v>
      </c>
      <c r="E86" s="1">
        <f t="shared" si="22"/>
        <v>39212.30562500423</v>
      </c>
    </row>
    <row r="87" spans="1:5" ht="12.75">
      <c r="A87">
        <v>86</v>
      </c>
      <c r="B87">
        <f>B86+Principale!$C$19</f>
        <v>2454231.4764178284</v>
      </c>
      <c r="D87">
        <f>MOD(A87,Principale!$C$16)</f>
        <v>6</v>
      </c>
      <c r="E87" s="1">
        <f t="shared" si="22"/>
        <v>39212.97641782835</v>
      </c>
    </row>
    <row r="88" spans="1:5" ht="12.75">
      <c r="A88">
        <v>87</v>
      </c>
      <c r="B88">
        <f>B87+Principale!$C$19</f>
        <v>2454232.1472106525</v>
      </c>
      <c r="D88">
        <f>MOD(A88,Principale!$C$16)</f>
        <v>7</v>
      </c>
      <c r="E88" s="1">
        <f t="shared" si="22"/>
        <v>39213.647210652474</v>
      </c>
    </row>
    <row r="89" spans="1:5" ht="12.75">
      <c r="A89">
        <v>88</v>
      </c>
      <c r="B89">
        <f>B88+Principale!$C$19</f>
        <v>2454232.8180034766</v>
      </c>
      <c r="D89">
        <f>MOD(A89,Principale!$C$16)</f>
        <v>0</v>
      </c>
      <c r="E89" s="1">
        <f t="shared" si="22"/>
        <v>39214.3180034766</v>
      </c>
    </row>
    <row r="90" spans="1:5" ht="12.75">
      <c r="A90">
        <v>89</v>
      </c>
      <c r="B90">
        <f>B89+Principale!$C$19</f>
        <v>2454233.4887963007</v>
      </c>
      <c r="D90">
        <f>MOD(A90,Principale!$C$16)</f>
        <v>1</v>
      </c>
      <c r="E90" s="1">
        <f t="shared" si="22"/>
        <v>39214.98879630072</v>
      </c>
    </row>
    <row r="91" spans="1:5" ht="12.75">
      <c r="A91">
        <v>90</v>
      </c>
      <c r="B91">
        <f>B90+Principale!$C$19</f>
        <v>2454234.159589125</v>
      </c>
      <c r="D91">
        <f>MOD(A91,Principale!$C$16)</f>
        <v>2</v>
      </c>
      <c r="E91" s="1">
        <f t="shared" si="22"/>
        <v>39215.65958912484</v>
      </c>
    </row>
    <row r="92" spans="1:5" ht="12.75">
      <c r="A92">
        <v>91</v>
      </c>
      <c r="B92">
        <f>B91+Principale!$C$19</f>
        <v>2454234.830381949</v>
      </c>
      <c r="D92">
        <f>MOD(A92,Principale!$C$16)</f>
        <v>3</v>
      </c>
      <c r="E92" s="1">
        <f t="shared" si="22"/>
        <v>39216.33038194897</v>
      </c>
    </row>
    <row r="93" spans="1:5" ht="12.75">
      <c r="A93">
        <v>92</v>
      </c>
      <c r="B93">
        <f>B92+Principale!$C$19</f>
        <v>2454235.501174773</v>
      </c>
      <c r="D93">
        <f>MOD(A93,Principale!$C$16)</f>
        <v>4</v>
      </c>
      <c r="E93" s="1">
        <f t="shared" si="22"/>
        <v>39217.00117477309</v>
      </c>
    </row>
    <row r="94" spans="1:5" ht="12.75">
      <c r="A94">
        <v>93</v>
      </c>
      <c r="B94">
        <f>B93+Principale!$C$19</f>
        <v>2454236.171967597</v>
      </c>
      <c r="D94">
        <f>MOD(A94,Principale!$C$16)</f>
        <v>5</v>
      </c>
      <c r="E94" s="1">
        <f t="shared" si="22"/>
        <v>39217.67196759721</v>
      </c>
    </row>
    <row r="95" spans="1:5" ht="12.75">
      <c r="A95">
        <v>94</v>
      </c>
      <c r="B95">
        <f>B94+Principale!$C$19</f>
        <v>2454236.8427604213</v>
      </c>
      <c r="D95">
        <f>MOD(A95,Principale!$C$16)</f>
        <v>6</v>
      </c>
      <c r="E95" s="1">
        <f t="shared" si="22"/>
        <v>39218.342760421336</v>
      </c>
    </row>
    <row r="96" spans="1:5" ht="12.75">
      <c r="A96">
        <v>95</v>
      </c>
      <c r="B96">
        <f>B95+Principale!$C$19</f>
        <v>2454237.5135532455</v>
      </c>
      <c r="D96">
        <f>MOD(A96,Principale!$C$16)</f>
        <v>7</v>
      </c>
      <c r="E96" s="1">
        <f t="shared" si="22"/>
        <v>39219.01355324546</v>
      </c>
    </row>
    <row r="97" spans="1:5" ht="12.75">
      <c r="A97">
        <v>96</v>
      </c>
      <c r="B97">
        <f>B96+Principale!$C$19</f>
        <v>2454238.1843460696</v>
      </c>
      <c r="D97">
        <f>MOD(A97,Principale!$C$16)</f>
        <v>0</v>
      </c>
      <c r="E97" s="1">
        <f t="shared" si="22"/>
        <v>39219.68434606958</v>
      </c>
    </row>
    <row r="98" spans="1:5" ht="12.75">
      <c r="A98">
        <v>97</v>
      </c>
      <c r="B98">
        <f>B97+Principale!$C$19</f>
        <v>2454238.8551388937</v>
      </c>
      <c r="D98">
        <f>MOD(A98,Principale!$C$16)</f>
        <v>1</v>
      </c>
      <c r="E98" s="1">
        <f t="shared" si="22"/>
        <v>39220.355138893705</v>
      </c>
    </row>
    <row r="99" spans="1:5" ht="12.75">
      <c r="A99">
        <v>98</v>
      </c>
      <c r="B99">
        <f>B98+Principale!$C$19</f>
        <v>2454239.525931718</v>
      </c>
      <c r="D99">
        <f>MOD(A99,Principale!$C$16)</f>
        <v>2</v>
      </c>
      <c r="E99" s="1">
        <f t="shared" si="22"/>
        <v>39221.02593171783</v>
      </c>
    </row>
    <row r="100" spans="1:5" ht="12.75">
      <c r="A100">
        <v>99</v>
      </c>
      <c r="B100">
        <f>B99+Principale!$C$19</f>
        <v>2454240.196724542</v>
      </c>
      <c r="D100">
        <f>MOD(A100,Principale!$C$16)</f>
        <v>3</v>
      </c>
      <c r="E100" s="1">
        <f t="shared" si="22"/>
        <v>39221.69672454195</v>
      </c>
    </row>
    <row r="101" spans="1:5" ht="12.75">
      <c r="A101">
        <v>100</v>
      </c>
      <c r="B101">
        <f>B100+Principale!$C$19</f>
        <v>2454240.867517366</v>
      </c>
      <c r="D101">
        <f>MOD(A101,Principale!$C$16)</f>
        <v>4</v>
      </c>
      <c r="E101" s="1">
        <f t="shared" si="22"/>
        <v>39222.367517366074</v>
      </c>
    </row>
    <row r="102" spans="1:5" ht="12.75">
      <c r="A102">
        <v>101</v>
      </c>
      <c r="B102">
        <f>B101+Principale!$C$19</f>
        <v>2454241.53831019</v>
      </c>
      <c r="D102">
        <f>MOD(A102,Principale!$C$16)</f>
        <v>5</v>
      </c>
      <c r="E102" s="1">
        <f t="shared" si="22"/>
        <v>39223.0383101902</v>
      </c>
    </row>
    <row r="103" spans="1:5" ht="12.75">
      <c r="A103">
        <v>102</v>
      </c>
      <c r="B103">
        <f>B102+Principale!$C$19</f>
        <v>2454242.2091030143</v>
      </c>
      <c r="D103">
        <f>MOD(A103,Principale!$C$16)</f>
        <v>6</v>
      </c>
      <c r="E103" s="1">
        <f t="shared" si="22"/>
        <v>39223.70910301432</v>
      </c>
    </row>
    <row r="104" spans="1:5" ht="12.75">
      <c r="A104">
        <v>103</v>
      </c>
      <c r="B104">
        <f>B103+Principale!$C$19</f>
        <v>2454242.8798958384</v>
      </c>
      <c r="D104">
        <f>MOD(A104,Principale!$C$16)</f>
        <v>7</v>
      </c>
      <c r="E104" s="1">
        <f t="shared" si="22"/>
        <v>39224.37989583844</v>
      </c>
    </row>
    <row r="105" spans="1:5" ht="12.75">
      <c r="A105">
        <v>104</v>
      </c>
      <c r="B105">
        <f>B104+Principale!$C$19</f>
        <v>2454243.5506886626</v>
      </c>
      <c r="D105">
        <f>MOD(A105,Principale!$C$16)</f>
        <v>0</v>
      </c>
      <c r="E105" s="1">
        <f t="shared" si="22"/>
        <v>39225.050688662566</v>
      </c>
    </row>
    <row r="106" spans="1:5" ht="12.75">
      <c r="A106">
        <v>105</v>
      </c>
      <c r="B106">
        <f>B105+Principale!$C$19</f>
        <v>2454244.2214814867</v>
      </c>
      <c r="D106">
        <f>MOD(A106,Principale!$C$16)</f>
        <v>1</v>
      </c>
      <c r="E106" s="1">
        <f t="shared" si="22"/>
        <v>39225.72148148669</v>
      </c>
    </row>
    <row r="107" spans="1:5" ht="12.75">
      <c r="A107">
        <v>106</v>
      </c>
      <c r="B107">
        <f>B106+Principale!$C$19</f>
        <v>2454244.892274311</v>
      </c>
      <c r="D107">
        <f>MOD(A107,Principale!$C$16)</f>
        <v>2</v>
      </c>
      <c r="E107" s="1">
        <f t="shared" si="22"/>
        <v>39226.39227431081</v>
      </c>
    </row>
    <row r="108" spans="1:5" ht="12.75">
      <c r="A108">
        <v>107</v>
      </c>
      <c r="B108">
        <f>B107+Principale!$C$19</f>
        <v>2454245.563067135</v>
      </c>
      <c r="D108">
        <f>MOD(A108,Principale!$C$16)</f>
        <v>3</v>
      </c>
      <c r="E108" s="1">
        <f t="shared" si="22"/>
        <v>39227.063067134935</v>
      </c>
    </row>
    <row r="109" spans="1:5" ht="12.75">
      <c r="A109">
        <v>108</v>
      </c>
      <c r="B109">
        <f>B108+Principale!$C$19</f>
        <v>2454246.233859959</v>
      </c>
      <c r="D109">
        <f>MOD(A109,Principale!$C$16)</f>
        <v>4</v>
      </c>
      <c r="E109" s="1">
        <f t="shared" si="22"/>
        <v>39227.73385995906</v>
      </c>
    </row>
    <row r="110" spans="1:5" ht="12.75">
      <c r="A110">
        <v>109</v>
      </c>
      <c r="B110">
        <f>B109+Principale!$C$19</f>
        <v>2454246.904652783</v>
      </c>
      <c r="D110">
        <f>MOD(A110,Principale!$C$16)</f>
        <v>5</v>
      </c>
      <c r="E110" s="1">
        <f t="shared" si="22"/>
        <v>39228.40465278318</v>
      </c>
    </row>
    <row r="111" spans="1:5" ht="12.75">
      <c r="A111">
        <v>110</v>
      </c>
      <c r="B111">
        <f>B110+Principale!$C$19</f>
        <v>2454247.5754456073</v>
      </c>
      <c r="D111">
        <f>MOD(A111,Principale!$C$16)</f>
        <v>6</v>
      </c>
      <c r="E111" s="1">
        <f t="shared" si="22"/>
        <v>39229.075445607305</v>
      </c>
    </row>
    <row r="112" spans="1:5" ht="12.75">
      <c r="A112">
        <v>111</v>
      </c>
      <c r="B112">
        <f>B111+Principale!$C$19</f>
        <v>2454248.2462384314</v>
      </c>
      <c r="D112">
        <f>MOD(A112,Principale!$C$16)</f>
        <v>7</v>
      </c>
      <c r="E112" s="1">
        <f t="shared" si="22"/>
        <v>39229.74623843143</v>
      </c>
    </row>
    <row r="113" spans="1:5" ht="12.75">
      <c r="A113">
        <v>112</v>
      </c>
      <c r="B113">
        <f>B112+Principale!$C$19</f>
        <v>2454248.9170312556</v>
      </c>
      <c r="D113">
        <f>MOD(A113,Principale!$C$16)</f>
        <v>0</v>
      </c>
      <c r="E113" s="1">
        <f t="shared" si="22"/>
        <v>39230.41703125555</v>
      </c>
    </row>
    <row r="114" spans="1:5" ht="12.75">
      <c r="A114">
        <v>113</v>
      </c>
      <c r="B114">
        <f>B113+Principale!$C$19</f>
        <v>2454249.5878240797</v>
      </c>
      <c r="D114">
        <f>MOD(A114,Principale!$C$16)</f>
        <v>1</v>
      </c>
      <c r="E114" s="1">
        <f t="shared" si="22"/>
        <v>39231.087824079674</v>
      </c>
    </row>
    <row r="115" spans="1:5" ht="12.75">
      <c r="A115">
        <v>114</v>
      </c>
      <c r="B115">
        <f>B114+Principale!$C$19</f>
        <v>2454250.258616904</v>
      </c>
      <c r="D115">
        <f>MOD(A115,Principale!$C$16)</f>
        <v>2</v>
      </c>
      <c r="E115" s="1">
        <f t="shared" si="22"/>
        <v>39231.7586169038</v>
      </c>
    </row>
    <row r="116" spans="1:5" ht="12.75">
      <c r="A116">
        <v>115</v>
      </c>
      <c r="B116">
        <f>B115+Principale!$C$19</f>
        <v>2454250.929409728</v>
      </c>
      <c r="D116">
        <f>MOD(A116,Principale!$C$16)</f>
        <v>3</v>
      </c>
      <c r="E116" s="1">
        <f t="shared" si="22"/>
        <v>39232.42940972792</v>
      </c>
    </row>
    <row r="117" spans="1:5" ht="12.75">
      <c r="A117">
        <v>116</v>
      </c>
      <c r="B117">
        <f>B116+Principale!$C$19</f>
        <v>2454251.600202552</v>
      </c>
      <c r="D117">
        <f>MOD(A117,Principale!$C$16)</f>
        <v>4</v>
      </c>
      <c r="E117" s="1">
        <f t="shared" si="22"/>
        <v>39233.10020255204</v>
      </c>
    </row>
    <row r="118" spans="1:5" ht="12.75">
      <c r="A118">
        <v>117</v>
      </c>
      <c r="B118">
        <f>B117+Principale!$C$19</f>
        <v>2454252.270995376</v>
      </c>
      <c r="D118">
        <f>MOD(A118,Principale!$C$16)</f>
        <v>5</v>
      </c>
      <c r="E118" s="1">
        <f t="shared" si="22"/>
        <v>39233.770995376166</v>
      </c>
    </row>
    <row r="119" spans="1:5" ht="12.75">
      <c r="A119">
        <v>118</v>
      </c>
      <c r="B119">
        <f>B118+Principale!$C$19</f>
        <v>2454252.9417882003</v>
      </c>
      <c r="D119">
        <f>MOD(A119,Principale!$C$16)</f>
        <v>6</v>
      </c>
      <c r="E119" s="1">
        <f t="shared" si="22"/>
        <v>39234.44178820029</v>
      </c>
    </row>
    <row r="120" spans="1:5" ht="12.75">
      <c r="A120">
        <v>119</v>
      </c>
      <c r="B120">
        <f>B119+Principale!$C$19</f>
        <v>2454253.6125810244</v>
      </c>
      <c r="D120">
        <f>MOD(A120,Principale!$C$16)</f>
        <v>7</v>
      </c>
      <c r="E120" s="1">
        <f t="shared" si="22"/>
        <v>39235.11258102441</v>
      </c>
    </row>
    <row r="121" spans="1:5" ht="12.75">
      <c r="A121">
        <v>120</v>
      </c>
      <c r="B121">
        <f>B120+Principale!$C$19</f>
        <v>2454254.2833738485</v>
      </c>
      <c r="D121">
        <f>MOD(A121,Principale!$C$16)</f>
        <v>0</v>
      </c>
      <c r="E121" s="1">
        <f t="shared" si="22"/>
        <v>39235.783373848535</v>
      </c>
    </row>
    <row r="122" spans="1:5" ht="12.75">
      <c r="A122">
        <v>121</v>
      </c>
      <c r="B122">
        <f>B121+Principale!$C$19</f>
        <v>2454254.9541666727</v>
      </c>
      <c r="D122">
        <f>MOD(A122,Principale!$C$16)</f>
        <v>1</v>
      </c>
      <c r="E122" s="1">
        <f t="shared" si="22"/>
        <v>39236.45416667266</v>
      </c>
    </row>
    <row r="123" spans="1:5" ht="12.75">
      <c r="A123">
        <v>122</v>
      </c>
      <c r="B123">
        <f>B122+Principale!$C$19</f>
        <v>2454255.624959497</v>
      </c>
      <c r="D123">
        <f>MOD(A123,Principale!$C$16)</f>
        <v>2</v>
      </c>
      <c r="E123" s="1">
        <f t="shared" si="22"/>
        <v>39237.12495949678</v>
      </c>
    </row>
    <row r="124" spans="1:5" ht="12.75">
      <c r="A124">
        <v>123</v>
      </c>
      <c r="B124">
        <f>B123+Principale!$C$19</f>
        <v>2454256.295752321</v>
      </c>
      <c r="D124">
        <f>MOD(A124,Principale!$C$16)</f>
        <v>3</v>
      </c>
      <c r="E124" s="1">
        <f t="shared" si="22"/>
        <v>39237.795752320904</v>
      </c>
    </row>
    <row r="125" spans="1:5" ht="12.75">
      <c r="A125">
        <v>124</v>
      </c>
      <c r="B125">
        <f>B124+Principale!$C$19</f>
        <v>2454256.966545145</v>
      </c>
      <c r="D125">
        <f>MOD(A125,Principale!$C$16)</f>
        <v>4</v>
      </c>
      <c r="E125" s="1">
        <f t="shared" si="22"/>
        <v>39238.46654514503</v>
      </c>
    </row>
    <row r="126" spans="1:5" ht="12.75">
      <c r="A126">
        <v>125</v>
      </c>
      <c r="B126">
        <f>B125+Principale!$C$19</f>
        <v>2454257.637337969</v>
      </c>
      <c r="D126">
        <f>MOD(A126,Principale!$C$16)</f>
        <v>5</v>
      </c>
      <c r="E126" s="1">
        <f t="shared" si="22"/>
        <v>39239.13733796915</v>
      </c>
    </row>
    <row r="127" spans="1:5" ht="12.75">
      <c r="A127">
        <v>126</v>
      </c>
      <c r="B127">
        <f>B126+Principale!$C$19</f>
        <v>2454258.3081307933</v>
      </c>
      <c r="D127">
        <f>MOD(A127,Principale!$C$16)</f>
        <v>6</v>
      </c>
      <c r="E127" s="1">
        <f t="shared" si="22"/>
        <v>39239.80813079327</v>
      </c>
    </row>
    <row r="128" spans="1:5" ht="12.75">
      <c r="A128">
        <v>127</v>
      </c>
      <c r="B128">
        <f>B127+Principale!$C$19</f>
        <v>2454258.9789236174</v>
      </c>
      <c r="D128">
        <f>MOD(A128,Principale!$C$16)</f>
        <v>7</v>
      </c>
      <c r="E128" s="1">
        <f t="shared" si="22"/>
        <v>39240.4789236174</v>
      </c>
    </row>
    <row r="129" spans="1:5" ht="12.75">
      <c r="A129">
        <v>128</v>
      </c>
      <c r="B129">
        <f>B128+Principale!$C$19</f>
        <v>2454259.6497164415</v>
      </c>
      <c r="D129">
        <f>MOD(A129,Principale!$C$16)</f>
        <v>0</v>
      </c>
      <c r="E129" s="1">
        <f t="shared" si="22"/>
        <v>39241.14971644152</v>
      </c>
    </row>
    <row r="130" spans="1:5" ht="12.75">
      <c r="A130">
        <v>129</v>
      </c>
      <c r="B130">
        <f>B129+Principale!$C$19</f>
        <v>2454260.3205092656</v>
      </c>
      <c r="D130">
        <f>MOD(A130,Principale!$C$16)</f>
        <v>1</v>
      </c>
      <c r="E130" s="1">
        <f t="shared" si="22"/>
        <v>39241.82050926564</v>
      </c>
    </row>
    <row r="131" spans="1:5" ht="12.75">
      <c r="A131">
        <v>130</v>
      </c>
      <c r="B131">
        <f>B130+Principale!$C$19</f>
        <v>2454260.9913020898</v>
      </c>
      <c r="D131">
        <f>MOD(A131,Principale!$C$16)</f>
        <v>2</v>
      </c>
      <c r="E131" s="1">
        <f aca="true" t="shared" si="23" ref="E131:E177">B131-2415018.5</f>
        <v>39242.491302089766</v>
      </c>
    </row>
    <row r="132" spans="1:5" ht="12.75">
      <c r="A132">
        <v>131</v>
      </c>
      <c r="B132">
        <f>B131+Principale!$C$19</f>
        <v>2454261.662094914</v>
      </c>
      <c r="D132">
        <f>MOD(A132,Principale!$C$16)</f>
        <v>3</v>
      </c>
      <c r="E132" s="1">
        <f t="shared" si="23"/>
        <v>39243.16209491389</v>
      </c>
    </row>
    <row r="133" spans="1:5" ht="12.75">
      <c r="A133">
        <v>132</v>
      </c>
      <c r="B133">
        <f>B132+Principale!$C$19</f>
        <v>2454262.332887738</v>
      </c>
      <c r="D133">
        <f>MOD(A133,Principale!$C$16)</f>
        <v>4</v>
      </c>
      <c r="E133" s="1">
        <f t="shared" si="23"/>
        <v>39243.83288773801</v>
      </c>
    </row>
    <row r="134" spans="1:5" ht="12.75">
      <c r="A134">
        <v>133</v>
      </c>
      <c r="B134">
        <f>B133+Principale!$C$19</f>
        <v>2454263.003680562</v>
      </c>
      <c r="D134">
        <f>MOD(A134,Principale!$C$16)</f>
        <v>5</v>
      </c>
      <c r="E134" s="1">
        <f t="shared" si="23"/>
        <v>39244.503680562135</v>
      </c>
    </row>
    <row r="135" spans="1:5" ht="12.75">
      <c r="A135">
        <v>134</v>
      </c>
      <c r="B135">
        <f>B134+Principale!$C$19</f>
        <v>2454263.6744733863</v>
      </c>
      <c r="D135">
        <f>MOD(A135,Principale!$C$16)</f>
        <v>6</v>
      </c>
      <c r="E135" s="1">
        <f t="shared" si="23"/>
        <v>39245.17447338626</v>
      </c>
    </row>
    <row r="136" spans="1:5" ht="12.75">
      <c r="A136">
        <v>135</v>
      </c>
      <c r="B136">
        <f>B135+Principale!$C$19</f>
        <v>2454264.3452662104</v>
      </c>
      <c r="D136">
        <f>MOD(A136,Principale!$C$16)</f>
        <v>7</v>
      </c>
      <c r="E136" s="1">
        <f t="shared" si="23"/>
        <v>39245.84526621038</v>
      </c>
    </row>
    <row r="137" spans="1:5" ht="12.75">
      <c r="A137">
        <v>136</v>
      </c>
      <c r="B137">
        <f>B136+Principale!$C$19</f>
        <v>2454265.0160590345</v>
      </c>
      <c r="D137">
        <f>MOD(A137,Principale!$C$16)</f>
        <v>0</v>
      </c>
      <c r="E137" s="1">
        <f t="shared" si="23"/>
        <v>39246.516059034504</v>
      </c>
    </row>
    <row r="138" spans="1:5" ht="12.75">
      <c r="A138">
        <v>137</v>
      </c>
      <c r="B138">
        <f>B137+Principale!$C$19</f>
        <v>2454265.6868518586</v>
      </c>
      <c r="D138">
        <f>MOD(A138,Principale!$C$16)</f>
        <v>1</v>
      </c>
      <c r="E138" s="1">
        <f t="shared" si="23"/>
        <v>39247.18685185863</v>
      </c>
    </row>
    <row r="139" spans="1:5" ht="12.75">
      <c r="A139">
        <v>138</v>
      </c>
      <c r="B139">
        <f>B138+Principale!$C$19</f>
        <v>2454266.3576446828</v>
      </c>
      <c r="D139">
        <f>MOD(A139,Principale!$C$16)</f>
        <v>2</v>
      </c>
      <c r="E139" s="1">
        <f t="shared" si="23"/>
        <v>39247.85764468275</v>
      </c>
    </row>
    <row r="140" spans="1:5" ht="12.75">
      <c r="A140">
        <v>139</v>
      </c>
      <c r="B140">
        <f>B139+Principale!$C$19</f>
        <v>2454267.028437507</v>
      </c>
      <c r="D140">
        <f>MOD(A140,Principale!$C$16)</f>
        <v>3</v>
      </c>
      <c r="E140" s="1">
        <f t="shared" si="23"/>
        <v>39248.52843750687</v>
      </c>
    </row>
    <row r="141" spans="1:5" ht="12.75">
      <c r="A141">
        <v>140</v>
      </c>
      <c r="B141">
        <f>B140+Principale!$C$19</f>
        <v>2454267.699230331</v>
      </c>
      <c r="D141">
        <f>MOD(A141,Principale!$C$16)</f>
        <v>4</v>
      </c>
      <c r="E141" s="1">
        <f t="shared" si="23"/>
        <v>39249.199230330996</v>
      </c>
    </row>
    <row r="142" spans="1:5" ht="12.75">
      <c r="A142">
        <v>141</v>
      </c>
      <c r="B142">
        <f>B141+Principale!$C$19</f>
        <v>2454268.370023155</v>
      </c>
      <c r="D142">
        <f>MOD(A142,Principale!$C$16)</f>
        <v>5</v>
      </c>
      <c r="E142" s="1">
        <f t="shared" si="23"/>
        <v>39249.87002315512</v>
      </c>
    </row>
    <row r="143" spans="1:5" ht="12.75">
      <c r="A143">
        <v>142</v>
      </c>
      <c r="B143">
        <f>B142+Principale!$C$19</f>
        <v>2454269.0408159792</v>
      </c>
      <c r="D143">
        <f>MOD(A143,Principale!$C$16)</f>
        <v>6</v>
      </c>
      <c r="E143" s="1">
        <f t="shared" si="23"/>
        <v>39250.54081597924</v>
      </c>
    </row>
    <row r="144" spans="1:5" ht="12.75">
      <c r="A144">
        <v>143</v>
      </c>
      <c r="B144">
        <f>B143+Principale!$C$19</f>
        <v>2454269.7116088034</v>
      </c>
      <c r="D144">
        <f>MOD(A144,Principale!$C$16)</f>
        <v>7</v>
      </c>
      <c r="E144" s="1">
        <f t="shared" si="23"/>
        <v>39251.211608803365</v>
      </c>
    </row>
    <row r="145" spans="1:5" ht="12.75">
      <c r="A145">
        <v>144</v>
      </c>
      <c r="B145">
        <f>B144+Principale!$C$19</f>
        <v>2454270.3824016275</v>
      </c>
      <c r="D145">
        <f>MOD(A145,Principale!$C$16)</f>
        <v>0</v>
      </c>
      <c r="E145" s="1">
        <f t="shared" si="23"/>
        <v>39251.88240162749</v>
      </c>
    </row>
    <row r="146" spans="1:5" ht="12.75">
      <c r="A146">
        <v>145</v>
      </c>
      <c r="B146">
        <f>B145+Principale!$C$19</f>
        <v>2454271.0531944516</v>
      </c>
      <c r="D146">
        <f>MOD(A146,Principale!$C$16)</f>
        <v>1</v>
      </c>
      <c r="E146" s="1">
        <f t="shared" si="23"/>
        <v>39252.55319445161</v>
      </c>
    </row>
    <row r="147" spans="1:5" ht="12.75">
      <c r="A147">
        <v>146</v>
      </c>
      <c r="B147">
        <f>B146+Principale!$C$19</f>
        <v>2454271.7239872757</v>
      </c>
      <c r="D147">
        <f>MOD(A147,Principale!$C$16)</f>
        <v>2</v>
      </c>
      <c r="E147" s="1">
        <f t="shared" si="23"/>
        <v>39253.223987275735</v>
      </c>
    </row>
    <row r="148" spans="1:5" ht="12.75">
      <c r="A148">
        <v>147</v>
      </c>
      <c r="B148">
        <f>B147+Principale!$C$19</f>
        <v>2454272.3947801</v>
      </c>
      <c r="D148">
        <f>MOD(A148,Principale!$C$16)</f>
        <v>3</v>
      </c>
      <c r="E148" s="1">
        <f t="shared" si="23"/>
        <v>39253.89478009986</v>
      </c>
    </row>
    <row r="149" spans="1:5" ht="12.75">
      <c r="A149">
        <v>148</v>
      </c>
      <c r="B149">
        <f>B148+Principale!$C$19</f>
        <v>2454273.065572924</v>
      </c>
      <c r="D149">
        <f>MOD(A149,Principale!$C$16)</f>
        <v>4</v>
      </c>
      <c r="E149" s="1">
        <f t="shared" si="23"/>
        <v>39254.56557292398</v>
      </c>
    </row>
    <row r="150" spans="1:5" ht="12.75">
      <c r="A150">
        <v>149</v>
      </c>
      <c r="B150">
        <f>B149+Principale!$C$19</f>
        <v>2454273.736365748</v>
      </c>
      <c r="D150">
        <f>MOD(A150,Principale!$C$16)</f>
        <v>5</v>
      </c>
      <c r="E150" s="1">
        <f t="shared" si="23"/>
        <v>39255.236365748104</v>
      </c>
    </row>
    <row r="151" spans="1:5" ht="12.75">
      <c r="A151">
        <v>150</v>
      </c>
      <c r="B151">
        <f>B150+Principale!$C$19</f>
        <v>2454274.407158572</v>
      </c>
      <c r="D151">
        <f>MOD(A151,Principale!$C$16)</f>
        <v>6</v>
      </c>
      <c r="E151" s="1">
        <f t="shared" si="23"/>
        <v>39255.90715857223</v>
      </c>
    </row>
    <row r="152" spans="1:5" ht="12.75">
      <c r="A152">
        <v>151</v>
      </c>
      <c r="B152">
        <f>B151+Principale!$C$19</f>
        <v>2454275.0779513963</v>
      </c>
      <c r="D152">
        <f>MOD(A152,Principale!$C$16)</f>
        <v>7</v>
      </c>
      <c r="E152" s="1">
        <f t="shared" si="23"/>
        <v>39256.57795139635</v>
      </c>
    </row>
    <row r="153" spans="1:5" ht="12.75">
      <c r="A153">
        <v>152</v>
      </c>
      <c r="B153">
        <f>B152+Principale!$C$19</f>
        <v>2454275.7487442205</v>
      </c>
      <c r="D153">
        <f>MOD(A153,Principale!$C$16)</f>
        <v>0</v>
      </c>
      <c r="E153" s="1">
        <f t="shared" si="23"/>
        <v>39257.24874422047</v>
      </c>
    </row>
    <row r="154" spans="1:5" ht="12.75">
      <c r="A154">
        <v>153</v>
      </c>
      <c r="B154">
        <f>B153+Principale!$C$19</f>
        <v>2454276.4195370446</v>
      </c>
      <c r="D154">
        <f>MOD(A154,Principale!$C$16)</f>
        <v>1</v>
      </c>
      <c r="E154" s="1">
        <f t="shared" si="23"/>
        <v>39257.919537044596</v>
      </c>
    </row>
    <row r="155" spans="1:5" ht="12.75">
      <c r="A155">
        <v>154</v>
      </c>
      <c r="B155">
        <f>B154+Principale!$C$19</f>
        <v>2454277.0903298687</v>
      </c>
      <c r="D155">
        <f>MOD(A155,Principale!$C$16)</f>
        <v>2</v>
      </c>
      <c r="E155" s="1">
        <f t="shared" si="23"/>
        <v>39258.59032986872</v>
      </c>
    </row>
    <row r="156" spans="1:5" ht="12.75">
      <c r="A156">
        <v>155</v>
      </c>
      <c r="B156">
        <f>B155+Principale!$C$19</f>
        <v>2454277.761122693</v>
      </c>
      <c r="D156">
        <f>MOD(A156,Principale!$C$16)</f>
        <v>3</v>
      </c>
      <c r="E156" s="1">
        <f t="shared" si="23"/>
        <v>39259.26112269284</v>
      </c>
    </row>
    <row r="157" spans="1:5" ht="12.75">
      <c r="A157">
        <v>156</v>
      </c>
      <c r="B157">
        <f>B156+Principale!$C$19</f>
        <v>2454278.431915517</v>
      </c>
      <c r="D157">
        <f>MOD(A157,Principale!$C$16)</f>
        <v>4</v>
      </c>
      <c r="E157" s="1">
        <f t="shared" si="23"/>
        <v>39259.931915516965</v>
      </c>
    </row>
    <row r="158" spans="1:5" ht="12.75">
      <c r="A158">
        <v>157</v>
      </c>
      <c r="B158">
        <f>B157+Principale!$C$19</f>
        <v>2454279.102708341</v>
      </c>
      <c r="D158">
        <f>MOD(A158,Principale!$C$16)</f>
        <v>5</v>
      </c>
      <c r="E158" s="1">
        <f t="shared" si="23"/>
        <v>39260.60270834109</v>
      </c>
    </row>
    <row r="159" spans="1:5" ht="12.75">
      <c r="A159">
        <v>158</v>
      </c>
      <c r="B159">
        <f>B158+Principale!$C$19</f>
        <v>2454279.773501165</v>
      </c>
      <c r="D159">
        <f>MOD(A159,Principale!$C$16)</f>
        <v>6</v>
      </c>
      <c r="E159" s="1">
        <f t="shared" si="23"/>
        <v>39261.27350116521</v>
      </c>
    </row>
    <row r="160" spans="1:5" ht="12.75">
      <c r="A160">
        <v>159</v>
      </c>
      <c r="B160">
        <f>B159+Principale!$C$19</f>
        <v>2454280.4442939893</v>
      </c>
      <c r="D160">
        <f>MOD(A160,Principale!$C$16)</f>
        <v>7</v>
      </c>
      <c r="E160" s="1">
        <f t="shared" si="23"/>
        <v>39261.944293989334</v>
      </c>
    </row>
    <row r="161" spans="1:5" ht="12.75">
      <c r="A161">
        <v>160</v>
      </c>
      <c r="B161">
        <f>B160+Principale!$C$19</f>
        <v>2454281.1150868135</v>
      </c>
      <c r="D161">
        <f>MOD(A161,Principale!$C$16)</f>
        <v>0</v>
      </c>
      <c r="E161" s="1">
        <f t="shared" si="23"/>
        <v>39262.61508681346</v>
      </c>
    </row>
    <row r="162" spans="1:5" ht="12.75">
      <c r="A162">
        <v>161</v>
      </c>
      <c r="B162">
        <f>B161+Principale!$C$19</f>
        <v>2454281.7858796376</v>
      </c>
      <c r="D162">
        <f>MOD(A162,Principale!$C$16)</f>
        <v>1</v>
      </c>
      <c r="E162" s="1">
        <f t="shared" si="23"/>
        <v>39263.28587963758</v>
      </c>
    </row>
    <row r="163" spans="1:5" ht="12.75">
      <c r="A163">
        <v>162</v>
      </c>
      <c r="B163">
        <f>B162+Principale!$C$19</f>
        <v>2454282.4566724617</v>
      </c>
      <c r="D163">
        <f>MOD(A163,Principale!$C$16)</f>
        <v>2</v>
      </c>
      <c r="E163" s="1">
        <f t="shared" si="23"/>
        <v>39263.9566724617</v>
      </c>
    </row>
    <row r="164" spans="1:5" ht="12.75">
      <c r="A164">
        <v>163</v>
      </c>
      <c r="B164">
        <f>B163+Principale!$C$19</f>
        <v>2454283.127465286</v>
      </c>
      <c r="D164">
        <f>MOD(A164,Principale!$C$16)</f>
        <v>3</v>
      </c>
      <c r="E164" s="1">
        <f t="shared" si="23"/>
        <v>39264.62746528583</v>
      </c>
    </row>
    <row r="165" spans="1:5" ht="12.75">
      <c r="A165">
        <v>164</v>
      </c>
      <c r="B165">
        <f>B164+Principale!$C$19</f>
        <v>2454283.79825811</v>
      </c>
      <c r="D165">
        <f>MOD(A165,Principale!$C$16)</f>
        <v>4</v>
      </c>
      <c r="E165" s="1">
        <f t="shared" si="23"/>
        <v>39265.29825810995</v>
      </c>
    </row>
    <row r="166" spans="1:5" ht="12.75">
      <c r="A166">
        <v>165</v>
      </c>
      <c r="B166">
        <f>B165+Principale!$C$19</f>
        <v>2454284.469050934</v>
      </c>
      <c r="D166">
        <f>MOD(A166,Principale!$C$16)</f>
        <v>5</v>
      </c>
      <c r="E166" s="1">
        <f t="shared" si="23"/>
        <v>39265.96905093407</v>
      </c>
    </row>
    <row r="167" spans="1:5" ht="12.75">
      <c r="A167">
        <v>166</v>
      </c>
      <c r="B167">
        <f>B166+Principale!$C$19</f>
        <v>2454285.139843758</v>
      </c>
      <c r="D167">
        <f>MOD(A167,Principale!$C$16)</f>
        <v>6</v>
      </c>
      <c r="E167" s="1">
        <f t="shared" si="23"/>
        <v>39266.639843758196</v>
      </c>
    </row>
    <row r="168" spans="1:5" ht="12.75">
      <c r="A168">
        <v>167</v>
      </c>
      <c r="B168">
        <f>B167+Principale!$C$19</f>
        <v>2454285.8106365823</v>
      </c>
      <c r="D168">
        <f>MOD(A168,Principale!$C$16)</f>
        <v>7</v>
      </c>
      <c r="E168" s="1">
        <f t="shared" si="23"/>
        <v>39267.31063658232</v>
      </c>
    </row>
    <row r="169" spans="1:5" ht="12.75">
      <c r="A169">
        <v>168</v>
      </c>
      <c r="B169">
        <f>B168+Principale!$C$19</f>
        <v>2454286.4814294064</v>
      </c>
      <c r="D169">
        <f>MOD(A169,Principale!$C$16)</f>
        <v>0</v>
      </c>
      <c r="E169" s="1">
        <f t="shared" si="23"/>
        <v>39267.98142940644</v>
      </c>
    </row>
    <row r="170" spans="1:5" ht="12.75">
      <c r="A170">
        <v>169</v>
      </c>
      <c r="B170">
        <f>B169+Principale!$C$19</f>
        <v>2454287.1522222306</v>
      </c>
      <c r="D170">
        <f>MOD(A170,Principale!$C$16)</f>
        <v>1</v>
      </c>
      <c r="E170" s="1">
        <f t="shared" si="23"/>
        <v>39268.652222230565</v>
      </c>
    </row>
    <row r="171" spans="1:5" ht="12.75">
      <c r="A171">
        <v>170</v>
      </c>
      <c r="B171">
        <f>B170+Principale!$C$19</f>
        <v>2454287.8230150547</v>
      </c>
      <c r="D171">
        <f>MOD(A171,Principale!$C$16)</f>
        <v>2</v>
      </c>
      <c r="E171" s="1">
        <f t="shared" si="23"/>
        <v>39269.32301505469</v>
      </c>
    </row>
    <row r="172" spans="1:5" ht="12.75">
      <c r="A172">
        <v>171</v>
      </c>
      <c r="B172">
        <f>B171+Principale!$C$19</f>
        <v>2454288.493807879</v>
      </c>
      <c r="D172">
        <f>MOD(A172,Principale!$C$16)</f>
        <v>3</v>
      </c>
      <c r="E172" s="1">
        <f t="shared" si="23"/>
        <v>39269.99380787881</v>
      </c>
    </row>
    <row r="173" spans="1:5" ht="12.75">
      <c r="A173">
        <v>172</v>
      </c>
      <c r="B173">
        <f>B172+Principale!$C$19</f>
        <v>2454289.164600703</v>
      </c>
      <c r="D173">
        <f>MOD(A173,Principale!$C$16)</f>
        <v>4</v>
      </c>
      <c r="E173" s="1">
        <f t="shared" si="23"/>
        <v>39270.664600702934</v>
      </c>
    </row>
    <row r="174" spans="1:5" ht="12.75">
      <c r="A174">
        <v>173</v>
      </c>
      <c r="B174">
        <f>B173+Principale!$C$19</f>
        <v>2454289.835393527</v>
      </c>
      <c r="D174">
        <f>MOD(A174,Principale!$C$16)</f>
        <v>5</v>
      </c>
      <c r="E174" s="1">
        <f t="shared" si="23"/>
        <v>39271.33539352706</v>
      </c>
    </row>
    <row r="175" spans="1:5" ht="12.75">
      <c r="A175">
        <v>174</v>
      </c>
      <c r="B175">
        <f>B174+Principale!$C$19</f>
        <v>2454290.506186351</v>
      </c>
      <c r="D175">
        <f>MOD(A175,Principale!$C$16)</f>
        <v>6</v>
      </c>
      <c r="E175" s="1">
        <f t="shared" si="23"/>
        <v>39272.00618635118</v>
      </c>
    </row>
    <row r="176" spans="1:5" ht="12.75">
      <c r="A176">
        <v>175</v>
      </c>
      <c r="B176">
        <f>B175+Principale!$C$19</f>
        <v>2454291.1769791753</v>
      </c>
      <c r="D176">
        <f>MOD(A176,Principale!$C$16)</f>
        <v>7</v>
      </c>
      <c r="E176" s="1">
        <f t="shared" si="23"/>
        <v>39272.6769791753</v>
      </c>
    </row>
    <row r="177" spans="1:5" ht="12.75">
      <c r="A177">
        <v>176</v>
      </c>
      <c r="B177">
        <f>B176+Principale!$C$19</f>
        <v>2454291.8477719994</v>
      </c>
      <c r="D177">
        <f>MOD(A177,Principale!$C$16)</f>
        <v>0</v>
      </c>
      <c r="E177" s="1">
        <f t="shared" si="23"/>
        <v>39273.347771999426</v>
      </c>
    </row>
    <row r="178" spans="1:5" ht="12.75">
      <c r="A178">
        <v>177</v>
      </c>
      <c r="B178">
        <f>B177+Principale!$C$19</f>
        <v>2454292.5185648235</v>
      </c>
      <c r="D178">
        <f>MOD(A178,Principale!$C$16)</f>
        <v>1</v>
      </c>
      <c r="E178" s="1">
        <f aca="true" t="shared" si="24" ref="E178:E241">B178-2415018.5</f>
        <v>39274.01856482355</v>
      </c>
    </row>
    <row r="179" spans="1:5" ht="12.75">
      <c r="A179">
        <v>178</v>
      </c>
      <c r="B179">
        <f>B178+Principale!$C$19</f>
        <v>2454293.1893576477</v>
      </c>
      <c r="D179">
        <f>MOD(A179,Principale!$C$16)</f>
        <v>2</v>
      </c>
      <c r="E179" s="1">
        <f t="shared" si="24"/>
        <v>39274.68935764767</v>
      </c>
    </row>
    <row r="180" spans="1:5" ht="12.75">
      <c r="A180">
        <v>179</v>
      </c>
      <c r="B180">
        <f>B179+Principale!$C$19</f>
        <v>2454293.860150472</v>
      </c>
      <c r="D180">
        <f>MOD(A180,Principale!$C$16)</f>
        <v>3</v>
      </c>
      <c r="E180" s="1">
        <f t="shared" si="24"/>
        <v>39275.360150471795</v>
      </c>
    </row>
    <row r="181" spans="1:5" ht="12.75">
      <c r="A181">
        <v>180</v>
      </c>
      <c r="B181">
        <f>B180+Principale!$C$19</f>
        <v>2454294.530943296</v>
      </c>
      <c r="D181">
        <f>MOD(A181,Principale!$C$16)</f>
        <v>4</v>
      </c>
      <c r="E181" s="1">
        <f t="shared" si="24"/>
        <v>39276.03094329592</v>
      </c>
    </row>
    <row r="182" spans="1:5" ht="12.75">
      <c r="A182">
        <v>181</v>
      </c>
      <c r="B182">
        <f>B181+Principale!$C$19</f>
        <v>2454295.20173612</v>
      </c>
      <c r="D182">
        <f>MOD(A182,Principale!$C$16)</f>
        <v>5</v>
      </c>
      <c r="E182" s="1">
        <f t="shared" si="24"/>
        <v>39276.70173612004</v>
      </c>
    </row>
    <row r="183" spans="1:5" ht="12.75">
      <c r="A183">
        <v>182</v>
      </c>
      <c r="B183">
        <f>B182+Principale!$C$19</f>
        <v>2454295.872528944</v>
      </c>
      <c r="D183">
        <f>MOD(A183,Principale!$C$16)</f>
        <v>6</v>
      </c>
      <c r="E183" s="1">
        <f t="shared" si="24"/>
        <v>39277.372528944165</v>
      </c>
    </row>
    <row r="184" spans="1:5" ht="12.75">
      <c r="A184">
        <v>183</v>
      </c>
      <c r="B184">
        <f>B183+Principale!$C$19</f>
        <v>2454296.5433217683</v>
      </c>
      <c r="D184">
        <f>MOD(A184,Principale!$C$16)</f>
        <v>7</v>
      </c>
      <c r="E184" s="1">
        <f t="shared" si="24"/>
        <v>39278.04332176829</v>
      </c>
    </row>
    <row r="185" spans="1:5" ht="12.75">
      <c r="A185">
        <v>184</v>
      </c>
      <c r="B185">
        <f>B184+Principale!$C$19</f>
        <v>2454297.2141145924</v>
      </c>
      <c r="D185">
        <f>MOD(A185,Principale!$C$16)</f>
        <v>0</v>
      </c>
      <c r="E185" s="1">
        <f t="shared" si="24"/>
        <v>39278.71411459241</v>
      </c>
    </row>
    <row r="186" spans="1:5" ht="12.75">
      <c r="A186">
        <v>185</v>
      </c>
      <c r="B186">
        <f>B185+Principale!$C$19</f>
        <v>2454297.8849074165</v>
      </c>
      <c r="D186">
        <f>MOD(A186,Principale!$C$16)</f>
        <v>1</v>
      </c>
      <c r="E186" s="1">
        <f t="shared" si="24"/>
        <v>39279.384907416534</v>
      </c>
    </row>
    <row r="187" spans="1:5" ht="12.75">
      <c r="A187">
        <v>186</v>
      </c>
      <c r="B187">
        <f>B186+Principale!$C$19</f>
        <v>2454298.5557002407</v>
      </c>
      <c r="D187">
        <f>MOD(A187,Principale!$C$16)</f>
        <v>2</v>
      </c>
      <c r="E187" s="1">
        <f t="shared" si="24"/>
        <v>39280.05570024066</v>
      </c>
    </row>
    <row r="188" spans="1:5" ht="12.75">
      <c r="A188">
        <v>187</v>
      </c>
      <c r="B188">
        <f>B187+Principale!$C$19</f>
        <v>2454299.226493065</v>
      </c>
      <c r="D188">
        <f>MOD(A188,Principale!$C$16)</f>
        <v>3</v>
      </c>
      <c r="E188" s="1">
        <f t="shared" si="24"/>
        <v>39280.72649306478</v>
      </c>
    </row>
    <row r="189" spans="1:5" ht="12.75">
      <c r="A189">
        <v>188</v>
      </c>
      <c r="B189">
        <f>B188+Principale!$C$19</f>
        <v>2454299.897285889</v>
      </c>
      <c r="D189">
        <f>MOD(A189,Principale!$C$16)</f>
        <v>4</v>
      </c>
      <c r="E189" s="1">
        <f t="shared" si="24"/>
        <v>39281.3972858889</v>
      </c>
    </row>
    <row r="190" spans="1:5" ht="12.75">
      <c r="A190">
        <v>189</v>
      </c>
      <c r="B190">
        <f>B189+Principale!$C$19</f>
        <v>2454300.568078713</v>
      </c>
      <c r="D190">
        <f>MOD(A190,Principale!$C$16)</f>
        <v>5</v>
      </c>
      <c r="E190" s="1">
        <f t="shared" si="24"/>
        <v>39282.068078713026</v>
      </c>
    </row>
    <row r="191" spans="1:5" ht="12.75">
      <c r="A191">
        <v>190</v>
      </c>
      <c r="B191">
        <f>B190+Principale!$C$19</f>
        <v>2454301.238871537</v>
      </c>
      <c r="D191">
        <f>MOD(A191,Principale!$C$16)</f>
        <v>6</v>
      </c>
      <c r="E191" s="1">
        <f t="shared" si="24"/>
        <v>39282.73887153715</v>
      </c>
    </row>
    <row r="192" spans="1:5" ht="12.75">
      <c r="A192">
        <v>191</v>
      </c>
      <c r="B192">
        <f>B191+Principale!$C$19</f>
        <v>2454301.9096643613</v>
      </c>
      <c r="D192">
        <f>MOD(A192,Principale!$C$16)</f>
        <v>7</v>
      </c>
      <c r="E192" s="1">
        <f t="shared" si="24"/>
        <v>39283.40966436127</v>
      </c>
    </row>
    <row r="193" spans="1:5" ht="12.75">
      <c r="A193">
        <v>192</v>
      </c>
      <c r="B193">
        <f>B192+Principale!$C$19</f>
        <v>2454302.5804571854</v>
      </c>
      <c r="D193">
        <f>MOD(A193,Principale!$C$16)</f>
        <v>0</v>
      </c>
      <c r="E193" s="1">
        <f t="shared" si="24"/>
        <v>39284.080457185395</v>
      </c>
    </row>
    <row r="194" spans="1:5" ht="12.75">
      <c r="A194">
        <v>193</v>
      </c>
      <c r="B194">
        <f>B193+Principale!$C$19</f>
        <v>2454303.2512500095</v>
      </c>
      <c r="D194">
        <f>MOD(A194,Principale!$C$16)</f>
        <v>1</v>
      </c>
      <c r="E194" s="1">
        <f t="shared" si="24"/>
        <v>39284.75125000952</v>
      </c>
    </row>
    <row r="195" spans="1:5" ht="12.75">
      <c r="A195">
        <v>194</v>
      </c>
      <c r="B195">
        <f>B194+Principale!$C$19</f>
        <v>2454303.9220428336</v>
      </c>
      <c r="D195">
        <f>MOD(A195,Principale!$C$16)</f>
        <v>2</v>
      </c>
      <c r="E195" s="1">
        <f t="shared" si="24"/>
        <v>39285.42204283364</v>
      </c>
    </row>
    <row r="196" spans="1:5" ht="12.75">
      <c r="A196">
        <v>195</v>
      </c>
      <c r="B196">
        <f>B195+Principale!$C$19</f>
        <v>2454304.5928356578</v>
      </c>
      <c r="D196">
        <f>MOD(A196,Principale!$C$16)</f>
        <v>3</v>
      </c>
      <c r="E196" s="1">
        <f t="shared" si="24"/>
        <v>39286.092835657764</v>
      </c>
    </row>
    <row r="197" spans="1:5" ht="12.75">
      <c r="A197">
        <v>196</v>
      </c>
      <c r="B197">
        <f>B196+Principale!$C$19</f>
        <v>2454305.263628482</v>
      </c>
      <c r="D197">
        <f>MOD(A197,Principale!$C$16)</f>
        <v>4</v>
      </c>
      <c r="E197" s="1">
        <f t="shared" si="24"/>
        <v>39286.76362848189</v>
      </c>
    </row>
    <row r="198" spans="1:5" ht="12.75">
      <c r="A198">
        <v>197</v>
      </c>
      <c r="B198">
        <f>B197+Principale!$C$19</f>
        <v>2454305.934421306</v>
      </c>
      <c r="D198">
        <f>MOD(A198,Principale!$C$16)</f>
        <v>5</v>
      </c>
      <c r="E198" s="1">
        <f t="shared" si="24"/>
        <v>39287.43442130601</v>
      </c>
    </row>
    <row r="199" spans="1:5" ht="12.75">
      <c r="A199">
        <v>198</v>
      </c>
      <c r="B199">
        <f>B198+Principale!$C$19</f>
        <v>2454306.60521413</v>
      </c>
      <c r="D199">
        <f>MOD(A199,Principale!$C$16)</f>
        <v>6</v>
      </c>
      <c r="E199" s="1">
        <f t="shared" si="24"/>
        <v>39288.10521413013</v>
      </c>
    </row>
    <row r="200" spans="1:5" ht="12.75">
      <c r="A200">
        <v>199</v>
      </c>
      <c r="B200">
        <f>B199+Principale!$C$19</f>
        <v>2454307.2760069543</v>
      </c>
      <c r="D200">
        <f>MOD(A200,Principale!$C$16)</f>
        <v>7</v>
      </c>
      <c r="E200" s="1">
        <f t="shared" si="24"/>
        <v>39288.77600695426</v>
      </c>
    </row>
    <row r="201" spans="1:5" ht="12.75">
      <c r="A201">
        <v>200</v>
      </c>
      <c r="B201">
        <f>B200+Principale!$C$19</f>
        <v>2454307.9467997784</v>
      </c>
      <c r="D201">
        <f>MOD(A201,Principale!$C$16)</f>
        <v>0</v>
      </c>
      <c r="E201" s="1">
        <f t="shared" si="24"/>
        <v>39289.44679977838</v>
      </c>
    </row>
    <row r="202" spans="1:5" ht="12.75">
      <c r="A202">
        <v>201</v>
      </c>
      <c r="B202">
        <f>B201+Principale!$C$19</f>
        <v>2454308.6175926025</v>
      </c>
      <c r="D202">
        <f>MOD(A202,Principale!$C$16)</f>
        <v>1</v>
      </c>
      <c r="E202" s="1">
        <f t="shared" si="24"/>
        <v>39290.1175926025</v>
      </c>
    </row>
    <row r="203" spans="1:5" ht="12.75">
      <c r="A203">
        <v>202</v>
      </c>
      <c r="B203">
        <f>B202+Principale!$C$19</f>
        <v>2454309.2883854266</v>
      </c>
      <c r="D203">
        <f>MOD(A203,Principale!$C$16)</f>
        <v>2</v>
      </c>
      <c r="E203" s="1">
        <f t="shared" si="24"/>
        <v>39290.788385426626</v>
      </c>
    </row>
    <row r="204" spans="1:5" ht="12.75">
      <c r="A204">
        <v>203</v>
      </c>
      <c r="B204">
        <f>B203+Principale!$C$19</f>
        <v>2454309.9591782507</v>
      </c>
      <c r="D204">
        <f>MOD(A204,Principale!$C$16)</f>
        <v>3</v>
      </c>
      <c r="E204" s="1">
        <f t="shared" si="24"/>
        <v>39291.45917825075</v>
      </c>
    </row>
    <row r="205" spans="1:5" ht="12.75">
      <c r="A205">
        <v>204</v>
      </c>
      <c r="B205">
        <f>B204+Principale!$C$19</f>
        <v>2454310.629971075</v>
      </c>
      <c r="D205">
        <f>MOD(A205,Principale!$C$16)</f>
        <v>4</v>
      </c>
      <c r="E205" s="1">
        <f t="shared" si="24"/>
        <v>39292.12997107487</v>
      </c>
    </row>
    <row r="206" spans="1:5" ht="12.75">
      <c r="A206">
        <v>205</v>
      </c>
      <c r="B206">
        <f>B205+Principale!$C$19</f>
        <v>2454311.300763899</v>
      </c>
      <c r="D206">
        <f>MOD(A206,Principale!$C$16)</f>
        <v>5</v>
      </c>
      <c r="E206" s="1">
        <f t="shared" si="24"/>
        <v>39292.800763898995</v>
      </c>
    </row>
    <row r="207" spans="1:5" ht="12.75">
      <c r="A207">
        <v>206</v>
      </c>
      <c r="B207">
        <f>B206+Principale!$C$19</f>
        <v>2454311.971556723</v>
      </c>
      <c r="D207">
        <f>MOD(A207,Principale!$C$16)</f>
        <v>6</v>
      </c>
      <c r="E207" s="1">
        <f t="shared" si="24"/>
        <v>39293.47155672312</v>
      </c>
    </row>
    <row r="208" spans="1:5" ht="12.75">
      <c r="A208">
        <v>207</v>
      </c>
      <c r="B208">
        <f>B207+Principale!$C$19</f>
        <v>2454312.6423495472</v>
      </c>
      <c r="D208">
        <f>MOD(A208,Principale!$C$16)</f>
        <v>7</v>
      </c>
      <c r="E208" s="1">
        <f t="shared" si="24"/>
        <v>39294.14234954724</v>
      </c>
    </row>
    <row r="209" spans="1:5" ht="12.75">
      <c r="A209">
        <v>208</v>
      </c>
      <c r="B209">
        <f>B208+Principale!$C$19</f>
        <v>2454313.3131423714</v>
      </c>
      <c r="D209">
        <f>MOD(A209,Principale!$C$16)</f>
        <v>0</v>
      </c>
      <c r="E209" s="1">
        <f t="shared" si="24"/>
        <v>39294.813142371364</v>
      </c>
    </row>
    <row r="210" spans="1:5" ht="12.75">
      <c r="A210">
        <v>209</v>
      </c>
      <c r="B210">
        <f>B209+Principale!$C$19</f>
        <v>2454313.9839351955</v>
      </c>
      <c r="D210">
        <f>MOD(A210,Principale!$C$16)</f>
        <v>1</v>
      </c>
      <c r="E210" s="1">
        <f t="shared" si="24"/>
        <v>39295.48393519549</v>
      </c>
    </row>
    <row r="211" spans="1:5" ht="12.75">
      <c r="A211">
        <v>210</v>
      </c>
      <c r="B211">
        <f>B210+Principale!$C$19</f>
        <v>2454314.6547280196</v>
      </c>
      <c r="D211">
        <f>MOD(A211,Principale!$C$16)</f>
        <v>2</v>
      </c>
      <c r="E211" s="1">
        <f t="shared" si="24"/>
        <v>39296.15472801961</v>
      </c>
    </row>
    <row r="212" spans="1:5" ht="12.75">
      <c r="A212">
        <v>211</v>
      </c>
      <c r="B212">
        <f>B211+Principale!$C$19</f>
        <v>2454315.3255208437</v>
      </c>
      <c r="D212">
        <f>MOD(A212,Principale!$C$16)</f>
        <v>3</v>
      </c>
      <c r="E212" s="1">
        <f t="shared" si="24"/>
        <v>39296.82552084373</v>
      </c>
    </row>
    <row r="213" spans="1:5" ht="12.75">
      <c r="A213">
        <v>212</v>
      </c>
      <c r="B213">
        <f>B212+Principale!$C$19</f>
        <v>2454315.996313668</v>
      </c>
      <c r="D213">
        <f>MOD(A213,Principale!$C$16)</f>
        <v>4</v>
      </c>
      <c r="E213" s="1">
        <f t="shared" si="24"/>
        <v>39297.496313667856</v>
      </c>
    </row>
    <row r="214" spans="1:5" ht="12.75">
      <c r="A214">
        <v>213</v>
      </c>
      <c r="B214">
        <f>B213+Principale!$C$19</f>
        <v>2454316.667106492</v>
      </c>
      <c r="D214">
        <f>MOD(A214,Principale!$C$16)</f>
        <v>5</v>
      </c>
      <c r="E214" s="1">
        <f t="shared" si="24"/>
        <v>39298.16710649198</v>
      </c>
    </row>
    <row r="215" spans="1:5" ht="12.75">
      <c r="A215">
        <v>214</v>
      </c>
      <c r="B215">
        <f>B214+Principale!$C$19</f>
        <v>2454317.337899316</v>
      </c>
      <c r="D215">
        <f>MOD(A215,Principale!$C$16)</f>
        <v>6</v>
      </c>
      <c r="E215" s="1">
        <f t="shared" si="24"/>
        <v>39298.8378993161</v>
      </c>
    </row>
    <row r="216" spans="1:5" ht="12.75">
      <c r="A216">
        <v>215</v>
      </c>
      <c r="B216">
        <f>B215+Principale!$C$19</f>
        <v>2454318.00869214</v>
      </c>
      <c r="D216">
        <f>MOD(A216,Principale!$C$16)</f>
        <v>7</v>
      </c>
      <c r="E216" s="1">
        <f t="shared" si="24"/>
        <v>39299.508692140225</v>
      </c>
    </row>
    <row r="217" spans="1:5" ht="12.75">
      <c r="A217">
        <v>216</v>
      </c>
      <c r="B217">
        <f>B216+Principale!$C$19</f>
        <v>2454318.6794849643</v>
      </c>
      <c r="D217">
        <f>MOD(A217,Principale!$C$16)</f>
        <v>0</v>
      </c>
      <c r="E217" s="1">
        <f t="shared" si="24"/>
        <v>39300.17948496435</v>
      </c>
    </row>
    <row r="218" spans="1:5" ht="12.75">
      <c r="A218">
        <v>217</v>
      </c>
      <c r="B218">
        <f>B217+Principale!$C$19</f>
        <v>2454319.3502777885</v>
      </c>
      <c r="D218">
        <f>MOD(A218,Principale!$C$16)</f>
        <v>1</v>
      </c>
      <c r="E218" s="1">
        <f t="shared" si="24"/>
        <v>39300.85027778847</v>
      </c>
    </row>
    <row r="219" spans="1:5" ht="12.75">
      <c r="A219">
        <v>218</v>
      </c>
      <c r="B219">
        <f>B218+Principale!$C$19</f>
        <v>2454320.0210706126</v>
      </c>
      <c r="D219">
        <f>MOD(A219,Principale!$C$16)</f>
        <v>2</v>
      </c>
      <c r="E219" s="1">
        <f t="shared" si="24"/>
        <v>39301.521070612594</v>
      </c>
    </row>
    <row r="220" spans="1:5" ht="12.75">
      <c r="A220">
        <v>219</v>
      </c>
      <c r="B220">
        <f>B219+Principale!$C$19</f>
        <v>2454320.6918634367</v>
      </c>
      <c r="D220">
        <f>MOD(A220,Principale!$C$16)</f>
        <v>3</v>
      </c>
      <c r="E220" s="1">
        <f t="shared" si="24"/>
        <v>39302.19186343672</v>
      </c>
    </row>
    <row r="221" spans="1:5" ht="12.75">
      <c r="A221">
        <v>220</v>
      </c>
      <c r="B221">
        <f>B220+Principale!$C$19</f>
        <v>2454321.362656261</v>
      </c>
      <c r="D221">
        <f>MOD(A221,Principale!$C$16)</f>
        <v>4</v>
      </c>
      <c r="E221" s="1">
        <f t="shared" si="24"/>
        <v>39302.86265626084</v>
      </c>
    </row>
    <row r="222" spans="1:5" ht="12.75">
      <c r="A222">
        <v>221</v>
      </c>
      <c r="B222">
        <f>B221+Principale!$C$19</f>
        <v>2454322.033449085</v>
      </c>
      <c r="D222">
        <f>MOD(A222,Principale!$C$16)</f>
        <v>5</v>
      </c>
      <c r="E222" s="1">
        <f t="shared" si="24"/>
        <v>39303.533449084964</v>
      </c>
    </row>
    <row r="223" spans="1:5" ht="12.75">
      <c r="A223">
        <v>222</v>
      </c>
      <c r="B223">
        <f>B222+Principale!$C$19</f>
        <v>2454322.704241909</v>
      </c>
      <c r="D223">
        <f>MOD(A223,Principale!$C$16)</f>
        <v>6</v>
      </c>
      <c r="E223" s="1">
        <f t="shared" si="24"/>
        <v>39304.20424190909</v>
      </c>
    </row>
    <row r="224" spans="1:5" ht="12.75">
      <c r="A224">
        <v>223</v>
      </c>
      <c r="B224">
        <f>B223+Principale!$C$19</f>
        <v>2454323.375034733</v>
      </c>
      <c r="D224">
        <f>MOD(A224,Principale!$C$16)</f>
        <v>7</v>
      </c>
      <c r="E224" s="1">
        <f t="shared" si="24"/>
        <v>39304.87503473321</v>
      </c>
    </row>
    <row r="225" spans="1:5" ht="12.75">
      <c r="A225">
        <v>224</v>
      </c>
      <c r="B225">
        <f>B224+Principale!$C$19</f>
        <v>2454324.0458275573</v>
      </c>
      <c r="D225">
        <f>MOD(A225,Principale!$C$16)</f>
        <v>0</v>
      </c>
      <c r="E225" s="1">
        <f t="shared" si="24"/>
        <v>39305.54582755733</v>
      </c>
    </row>
    <row r="226" spans="1:5" ht="12.75">
      <c r="A226">
        <v>225</v>
      </c>
      <c r="B226">
        <f>B225+Principale!$C$19</f>
        <v>2454324.7166203815</v>
      </c>
      <c r="D226">
        <f>MOD(A226,Principale!$C$16)</f>
        <v>1</v>
      </c>
      <c r="E226" s="1">
        <f t="shared" si="24"/>
        <v>39306.216620381456</v>
      </c>
    </row>
    <row r="227" spans="1:5" ht="12.75">
      <c r="A227">
        <v>226</v>
      </c>
      <c r="B227">
        <f>B226+Principale!$C$19</f>
        <v>2454325.3874132056</v>
      </c>
      <c r="D227">
        <f>MOD(A227,Principale!$C$16)</f>
        <v>2</v>
      </c>
      <c r="E227" s="1">
        <f t="shared" si="24"/>
        <v>39306.88741320558</v>
      </c>
    </row>
    <row r="228" spans="1:5" ht="12.75">
      <c r="A228">
        <v>227</v>
      </c>
      <c r="B228">
        <f>B227+Principale!$C$19</f>
        <v>2454326.0582060297</v>
      </c>
      <c r="D228">
        <f>MOD(A228,Principale!$C$16)</f>
        <v>3</v>
      </c>
      <c r="E228" s="1">
        <f t="shared" si="24"/>
        <v>39307.5582060297</v>
      </c>
    </row>
    <row r="229" spans="1:5" ht="12.75">
      <c r="A229">
        <v>228</v>
      </c>
      <c r="B229">
        <f>B228+Principale!$C$19</f>
        <v>2454326.728998854</v>
      </c>
      <c r="D229">
        <f>MOD(A229,Principale!$C$16)</f>
        <v>4</v>
      </c>
      <c r="E229" s="1">
        <f t="shared" si="24"/>
        <v>39308.228998853825</v>
      </c>
    </row>
    <row r="230" spans="1:5" ht="12.75">
      <c r="A230">
        <v>229</v>
      </c>
      <c r="B230">
        <f>B229+Principale!$C$19</f>
        <v>2454327.399791678</v>
      </c>
      <c r="D230">
        <f>MOD(A230,Principale!$C$16)</f>
        <v>5</v>
      </c>
      <c r="E230" s="1">
        <f t="shared" si="24"/>
        <v>39308.89979167795</v>
      </c>
    </row>
    <row r="231" spans="1:5" ht="12.75">
      <c r="A231">
        <v>230</v>
      </c>
      <c r="B231">
        <f>B230+Principale!$C$19</f>
        <v>2454328.070584502</v>
      </c>
      <c r="D231">
        <f>MOD(A231,Principale!$C$16)</f>
        <v>6</v>
      </c>
      <c r="E231" s="1">
        <f t="shared" si="24"/>
        <v>39309.57058450207</v>
      </c>
    </row>
    <row r="232" spans="1:5" ht="12.75">
      <c r="A232">
        <v>231</v>
      </c>
      <c r="B232">
        <f>B231+Principale!$C$19</f>
        <v>2454328.741377326</v>
      </c>
      <c r="D232">
        <f>MOD(A232,Principale!$C$16)</f>
        <v>7</v>
      </c>
      <c r="E232" s="1">
        <f t="shared" si="24"/>
        <v>39310.241377326194</v>
      </c>
    </row>
    <row r="233" spans="1:5" ht="12.75">
      <c r="A233">
        <v>232</v>
      </c>
      <c r="B233">
        <f>B232+Principale!$C$19</f>
        <v>2454329.4121701503</v>
      </c>
      <c r="D233">
        <f>MOD(A233,Principale!$C$16)</f>
        <v>0</v>
      </c>
      <c r="E233" s="1">
        <f t="shared" si="24"/>
        <v>39310.91217015032</v>
      </c>
    </row>
    <row r="234" spans="1:5" ht="12.75">
      <c r="A234">
        <v>233</v>
      </c>
      <c r="B234">
        <f>B233+Principale!$C$19</f>
        <v>2454330.0829629744</v>
      </c>
      <c r="D234">
        <f>MOD(A234,Principale!$C$16)</f>
        <v>1</v>
      </c>
      <c r="E234" s="1">
        <f t="shared" si="24"/>
        <v>39311.58296297444</v>
      </c>
    </row>
    <row r="235" spans="1:5" ht="12.75">
      <c r="A235">
        <v>234</v>
      </c>
      <c r="B235">
        <f>B234+Principale!$C$19</f>
        <v>2454330.7537557986</v>
      </c>
      <c r="D235">
        <f>MOD(A235,Principale!$C$16)</f>
        <v>2</v>
      </c>
      <c r="E235" s="1">
        <f t="shared" si="24"/>
        <v>39312.25375579856</v>
      </c>
    </row>
    <row r="236" spans="1:5" ht="12.75">
      <c r="A236">
        <v>235</v>
      </c>
      <c r="B236">
        <f>B235+Principale!$C$19</f>
        <v>2454331.4245486227</v>
      </c>
      <c r="D236">
        <f>MOD(A236,Principale!$C$16)</f>
        <v>3</v>
      </c>
      <c r="E236" s="1">
        <f t="shared" si="24"/>
        <v>39312.92454862269</v>
      </c>
    </row>
    <row r="237" spans="1:5" ht="12.75">
      <c r="A237">
        <v>236</v>
      </c>
      <c r="B237">
        <f>B236+Principale!$C$19</f>
        <v>2454332.095341447</v>
      </c>
      <c r="D237">
        <f>MOD(A237,Principale!$C$16)</f>
        <v>4</v>
      </c>
      <c r="E237" s="1">
        <f t="shared" si="24"/>
        <v>39313.59534144681</v>
      </c>
    </row>
    <row r="238" spans="1:5" ht="12.75">
      <c r="A238">
        <v>237</v>
      </c>
      <c r="B238">
        <f>B237+Principale!$C$19</f>
        <v>2454332.766134271</v>
      </c>
      <c r="D238">
        <f>MOD(A238,Principale!$C$16)</f>
        <v>5</v>
      </c>
      <c r="E238" s="1">
        <f t="shared" si="24"/>
        <v>39314.26613427093</v>
      </c>
    </row>
    <row r="239" spans="1:5" ht="12.75">
      <c r="A239">
        <v>238</v>
      </c>
      <c r="B239">
        <f>B238+Principale!$C$19</f>
        <v>2454333.436927095</v>
      </c>
      <c r="D239">
        <f>MOD(A239,Principale!$C$16)</f>
        <v>6</v>
      </c>
      <c r="E239" s="1">
        <f t="shared" si="24"/>
        <v>39314.936927095056</v>
      </c>
    </row>
    <row r="240" spans="1:5" ht="12.75">
      <c r="A240">
        <v>239</v>
      </c>
      <c r="B240">
        <f>B239+Principale!$C$19</f>
        <v>2454334.107719919</v>
      </c>
      <c r="D240">
        <f>MOD(A240,Principale!$C$16)</f>
        <v>7</v>
      </c>
      <c r="E240" s="1">
        <f t="shared" si="24"/>
        <v>39315.60771991918</v>
      </c>
    </row>
    <row r="241" spans="1:5" ht="12.75">
      <c r="A241">
        <v>240</v>
      </c>
      <c r="B241">
        <f>B240+Principale!$C$19</f>
        <v>2454334.7785127433</v>
      </c>
      <c r="D241">
        <f>MOD(A241,Principale!$C$16)</f>
        <v>0</v>
      </c>
      <c r="E241" s="1">
        <f t="shared" si="24"/>
        <v>39316.2785127433</v>
      </c>
    </row>
    <row r="242" spans="1:5" ht="12.75">
      <c r="A242">
        <v>241</v>
      </c>
      <c r="B242">
        <f>B241+Principale!$C$19</f>
        <v>2454335.4493055674</v>
      </c>
      <c r="D242">
        <f>MOD(A242,Principale!$C$16)</f>
        <v>1</v>
      </c>
      <c r="E242" s="1">
        <f aca="true" t="shared" si="25" ref="E242:E305">B242-2415018.5</f>
        <v>39316.949305567425</v>
      </c>
    </row>
    <row r="243" spans="1:5" ht="12.75">
      <c r="A243">
        <v>242</v>
      </c>
      <c r="B243">
        <f>B242+Principale!$C$19</f>
        <v>2454336.1200983915</v>
      </c>
      <c r="D243">
        <f>MOD(A243,Principale!$C$16)</f>
        <v>2</v>
      </c>
      <c r="E243" s="1">
        <f t="shared" si="25"/>
        <v>39317.62009839155</v>
      </c>
    </row>
    <row r="244" spans="1:5" ht="12.75">
      <c r="A244">
        <v>243</v>
      </c>
      <c r="B244">
        <f>B243+Principale!$C$19</f>
        <v>2454336.7908912157</v>
      </c>
      <c r="D244">
        <f>MOD(A244,Principale!$C$16)</f>
        <v>3</v>
      </c>
      <c r="E244" s="1">
        <f t="shared" si="25"/>
        <v>39318.29089121567</v>
      </c>
    </row>
    <row r="245" spans="1:5" ht="12.75">
      <c r="A245">
        <v>244</v>
      </c>
      <c r="B245">
        <f>B244+Principale!$C$19</f>
        <v>2454337.46168404</v>
      </c>
      <c r="D245">
        <f>MOD(A245,Principale!$C$16)</f>
        <v>4</v>
      </c>
      <c r="E245" s="1">
        <f t="shared" si="25"/>
        <v>39318.961684039794</v>
      </c>
    </row>
    <row r="246" spans="1:5" ht="12.75">
      <c r="A246">
        <v>245</v>
      </c>
      <c r="B246">
        <f>B245+Principale!$C$19</f>
        <v>2454338.132476864</v>
      </c>
      <c r="D246">
        <f>MOD(A246,Principale!$C$16)</f>
        <v>5</v>
      </c>
      <c r="E246" s="1">
        <f t="shared" si="25"/>
        <v>39319.63247686392</v>
      </c>
    </row>
    <row r="247" spans="1:5" ht="12.75">
      <c r="A247">
        <v>246</v>
      </c>
      <c r="B247">
        <f>B246+Principale!$C$19</f>
        <v>2454338.803269688</v>
      </c>
      <c r="D247">
        <f>MOD(A247,Principale!$C$16)</f>
        <v>6</v>
      </c>
      <c r="E247" s="1">
        <f t="shared" si="25"/>
        <v>39320.30326968804</v>
      </c>
    </row>
    <row r="248" spans="1:5" ht="12.75">
      <c r="A248">
        <v>247</v>
      </c>
      <c r="B248">
        <f>B247+Principale!$C$19</f>
        <v>2454339.474062512</v>
      </c>
      <c r="D248">
        <f>MOD(A248,Principale!$C$16)</f>
        <v>7</v>
      </c>
      <c r="E248" s="1">
        <f t="shared" si="25"/>
        <v>39320.97406251216</v>
      </c>
    </row>
    <row r="249" spans="1:5" ht="12.75">
      <c r="A249">
        <v>248</v>
      </c>
      <c r="B249">
        <f>B248+Principale!$C$19</f>
        <v>2454340.1448553363</v>
      </c>
      <c r="D249">
        <f>MOD(A249,Principale!$C$16)</f>
        <v>0</v>
      </c>
      <c r="E249" s="1">
        <f t="shared" si="25"/>
        <v>39321.644855336286</v>
      </c>
    </row>
    <row r="250" spans="1:5" ht="12.75">
      <c r="A250">
        <v>249</v>
      </c>
      <c r="B250">
        <f>B249+Principale!$C$19</f>
        <v>2454340.8156481604</v>
      </c>
      <c r="D250">
        <f>MOD(A250,Principale!$C$16)</f>
        <v>1</v>
      </c>
      <c r="E250" s="1">
        <f t="shared" si="25"/>
        <v>39322.31564816041</v>
      </c>
    </row>
    <row r="251" spans="1:5" ht="12.75">
      <c r="A251">
        <v>250</v>
      </c>
      <c r="B251">
        <f>B250+Principale!$C$19</f>
        <v>2454341.4864409845</v>
      </c>
      <c r="D251">
        <f>MOD(A251,Principale!$C$16)</f>
        <v>2</v>
      </c>
      <c r="E251" s="1">
        <f t="shared" si="25"/>
        <v>39322.98644098453</v>
      </c>
    </row>
    <row r="252" spans="1:5" ht="12.75">
      <c r="A252">
        <v>251</v>
      </c>
      <c r="B252">
        <f>B251+Principale!$C$19</f>
        <v>2454342.1572338087</v>
      </c>
      <c r="D252">
        <f>MOD(A252,Principale!$C$16)</f>
        <v>3</v>
      </c>
      <c r="E252" s="1">
        <f t="shared" si="25"/>
        <v>39323.657233808655</v>
      </c>
    </row>
    <row r="253" spans="1:5" ht="12.75">
      <c r="A253">
        <v>252</v>
      </c>
      <c r="B253">
        <f>B252+Principale!$C$19</f>
        <v>2454342.828026633</v>
      </c>
      <c r="D253">
        <f>MOD(A253,Principale!$C$16)</f>
        <v>4</v>
      </c>
      <c r="E253" s="1">
        <f t="shared" si="25"/>
        <v>39324.32802663278</v>
      </c>
    </row>
    <row r="254" spans="1:5" ht="12.75">
      <c r="A254">
        <v>253</v>
      </c>
      <c r="B254">
        <f>B253+Principale!$C$19</f>
        <v>2454343.498819457</v>
      </c>
      <c r="D254">
        <f>MOD(A254,Principale!$C$16)</f>
        <v>5</v>
      </c>
      <c r="E254" s="1">
        <f t="shared" si="25"/>
        <v>39324.9988194569</v>
      </c>
    </row>
    <row r="255" spans="1:5" ht="12.75">
      <c r="A255">
        <v>254</v>
      </c>
      <c r="B255">
        <f>B254+Principale!$C$19</f>
        <v>2454344.169612281</v>
      </c>
      <c r="D255">
        <f>MOD(A255,Principale!$C$16)</f>
        <v>6</v>
      </c>
      <c r="E255" s="1">
        <f t="shared" si="25"/>
        <v>39325.669612281024</v>
      </c>
    </row>
    <row r="256" spans="1:5" ht="12.75">
      <c r="A256">
        <v>255</v>
      </c>
      <c r="B256">
        <f>B255+Principale!$C$19</f>
        <v>2454344.840405105</v>
      </c>
      <c r="D256">
        <f>MOD(A256,Principale!$C$16)</f>
        <v>7</v>
      </c>
      <c r="E256" s="1">
        <f t="shared" si="25"/>
        <v>39326.34040510515</v>
      </c>
    </row>
    <row r="257" spans="1:5" ht="12.75">
      <c r="A257">
        <v>256</v>
      </c>
      <c r="B257">
        <f>B256+Principale!$C$19</f>
        <v>2454345.5111979293</v>
      </c>
      <c r="D257">
        <f>MOD(A257,Principale!$C$16)</f>
        <v>0</v>
      </c>
      <c r="E257" s="1">
        <f t="shared" si="25"/>
        <v>39327.01119792927</v>
      </c>
    </row>
    <row r="258" spans="1:5" ht="12.75">
      <c r="A258">
        <v>257</v>
      </c>
      <c r="B258">
        <f>B257+Principale!$C$19</f>
        <v>2454346.1819907534</v>
      </c>
      <c r="D258">
        <f>MOD(A258,Principale!$C$16)</f>
        <v>1</v>
      </c>
      <c r="E258" s="1">
        <f t="shared" si="25"/>
        <v>39327.68199075339</v>
      </c>
    </row>
    <row r="259" spans="1:5" ht="12.75">
      <c r="A259">
        <v>258</v>
      </c>
      <c r="B259">
        <f>B258+Principale!$C$19</f>
        <v>2454346.8527835775</v>
      </c>
      <c r="D259">
        <f>MOD(A259,Principale!$C$16)</f>
        <v>2</v>
      </c>
      <c r="E259" s="1">
        <f t="shared" si="25"/>
        <v>39328.35278357752</v>
      </c>
    </row>
    <row r="260" spans="1:5" ht="12.75">
      <c r="A260">
        <v>259</v>
      </c>
      <c r="B260">
        <f>B259+Principale!$C$19</f>
        <v>2454347.5235764016</v>
      </c>
      <c r="D260">
        <f>MOD(A260,Principale!$C$16)</f>
        <v>3</v>
      </c>
      <c r="E260" s="1">
        <f t="shared" si="25"/>
        <v>39329.02357640164</v>
      </c>
    </row>
    <row r="261" spans="1:5" ht="12.75">
      <c r="A261">
        <v>260</v>
      </c>
      <c r="B261">
        <f>B260+Principale!$C$19</f>
        <v>2454348.1943692258</v>
      </c>
      <c r="D261">
        <f>MOD(A261,Principale!$C$16)</f>
        <v>4</v>
      </c>
      <c r="E261" s="1">
        <f t="shared" si="25"/>
        <v>39329.69436922576</v>
      </c>
    </row>
    <row r="262" spans="1:5" ht="12.75">
      <c r="A262">
        <v>261</v>
      </c>
      <c r="B262">
        <f>B261+Principale!$C$19</f>
        <v>2454348.86516205</v>
      </c>
      <c r="D262">
        <f>MOD(A262,Principale!$C$16)</f>
        <v>5</v>
      </c>
      <c r="E262" s="1">
        <f t="shared" si="25"/>
        <v>39330.365162049886</v>
      </c>
    </row>
    <row r="263" spans="1:5" ht="12.75">
      <c r="A263">
        <v>262</v>
      </c>
      <c r="B263">
        <f>B262+Principale!$C$19</f>
        <v>2454349.535954874</v>
      </c>
      <c r="D263">
        <f>MOD(A263,Principale!$C$16)</f>
        <v>6</v>
      </c>
      <c r="E263" s="1">
        <f t="shared" si="25"/>
        <v>39331.03595487401</v>
      </c>
    </row>
    <row r="264" spans="1:5" ht="12.75">
      <c r="A264">
        <v>263</v>
      </c>
      <c r="B264">
        <f>B263+Principale!$C$19</f>
        <v>2454350.206747698</v>
      </c>
      <c r="D264">
        <f>MOD(A264,Principale!$C$16)</f>
        <v>7</v>
      </c>
      <c r="E264" s="1">
        <f t="shared" si="25"/>
        <v>39331.70674769813</v>
      </c>
    </row>
    <row r="265" spans="1:5" ht="12.75">
      <c r="A265">
        <v>264</v>
      </c>
      <c r="B265">
        <f>B264+Principale!$C$19</f>
        <v>2454350.8775405223</v>
      </c>
      <c r="D265">
        <f>MOD(A265,Principale!$C$16)</f>
        <v>0</v>
      </c>
      <c r="E265" s="1">
        <f t="shared" si="25"/>
        <v>39332.377540522255</v>
      </c>
    </row>
    <row r="266" spans="1:5" ht="12.75">
      <c r="A266">
        <v>265</v>
      </c>
      <c r="B266">
        <f>B265+Principale!$C$19</f>
        <v>2454351.5483333464</v>
      </c>
      <c r="D266">
        <f>MOD(A266,Principale!$C$16)</f>
        <v>1</v>
      </c>
      <c r="E266" s="1">
        <f t="shared" si="25"/>
        <v>39333.04833334638</v>
      </c>
    </row>
    <row r="267" spans="1:5" ht="12.75">
      <c r="A267">
        <v>266</v>
      </c>
      <c r="B267">
        <f>B266+Principale!$C$19</f>
        <v>2454352.2191261705</v>
      </c>
      <c r="D267">
        <f>MOD(A267,Principale!$C$16)</f>
        <v>2</v>
      </c>
      <c r="E267" s="1">
        <f t="shared" si="25"/>
        <v>39333.7191261705</v>
      </c>
    </row>
    <row r="268" spans="1:5" ht="12.75">
      <c r="A268">
        <v>267</v>
      </c>
      <c r="B268">
        <f>B267+Principale!$C$19</f>
        <v>2454352.8899189946</v>
      </c>
      <c r="D268">
        <f>MOD(A268,Principale!$C$16)</f>
        <v>3</v>
      </c>
      <c r="E268" s="1">
        <f t="shared" si="25"/>
        <v>39334.389918994624</v>
      </c>
    </row>
    <row r="269" spans="1:5" ht="12.75">
      <c r="A269">
        <v>268</v>
      </c>
      <c r="B269">
        <f>B268+Principale!$C$19</f>
        <v>2454353.5607118187</v>
      </c>
      <c r="D269">
        <f>MOD(A269,Principale!$C$16)</f>
        <v>4</v>
      </c>
      <c r="E269" s="1">
        <f t="shared" si="25"/>
        <v>39335.06071181875</v>
      </c>
    </row>
    <row r="270" spans="1:5" ht="12.75">
      <c r="A270">
        <v>269</v>
      </c>
      <c r="B270">
        <f>B269+Principale!$C$19</f>
        <v>2454354.231504643</v>
      </c>
      <c r="D270">
        <f>MOD(A270,Principale!$C$16)</f>
        <v>5</v>
      </c>
      <c r="E270" s="1">
        <f t="shared" si="25"/>
        <v>39335.73150464287</v>
      </c>
    </row>
    <row r="271" spans="1:5" ht="12.75">
      <c r="A271">
        <v>270</v>
      </c>
      <c r="B271">
        <f>B270+Principale!$C$19</f>
        <v>2454354.902297467</v>
      </c>
      <c r="D271">
        <f>MOD(A271,Principale!$C$16)</f>
        <v>6</v>
      </c>
      <c r="E271" s="1">
        <f t="shared" si="25"/>
        <v>39336.40229746699</v>
      </c>
    </row>
    <row r="272" spans="1:5" ht="12.75">
      <c r="A272">
        <v>271</v>
      </c>
      <c r="B272">
        <f>B271+Principale!$C$19</f>
        <v>2454355.573090291</v>
      </c>
      <c r="D272">
        <f>MOD(A272,Principale!$C$16)</f>
        <v>7</v>
      </c>
      <c r="E272" s="1">
        <f t="shared" si="25"/>
        <v>39337.07309029112</v>
      </c>
    </row>
    <row r="273" spans="1:5" ht="12.75">
      <c r="A273">
        <v>272</v>
      </c>
      <c r="B273">
        <f>B272+Principale!$C$19</f>
        <v>2454356.2438831152</v>
      </c>
      <c r="D273">
        <f>MOD(A273,Principale!$C$16)</f>
        <v>0</v>
      </c>
      <c r="E273" s="1">
        <f t="shared" si="25"/>
        <v>39337.74388311524</v>
      </c>
    </row>
    <row r="274" spans="1:5" ht="12.75">
      <c r="A274">
        <v>273</v>
      </c>
      <c r="B274">
        <f>B273+Principale!$C$19</f>
        <v>2454356.9146759394</v>
      </c>
      <c r="D274">
        <f>MOD(A274,Principale!$C$16)</f>
        <v>1</v>
      </c>
      <c r="E274" s="1">
        <f t="shared" si="25"/>
        <v>39338.41467593936</v>
      </c>
    </row>
    <row r="275" spans="1:5" ht="12.75">
      <c r="A275">
        <v>274</v>
      </c>
      <c r="B275">
        <f>B274+Principale!$C$19</f>
        <v>2454357.5854687635</v>
      </c>
      <c r="D275">
        <f>MOD(A275,Principale!$C$16)</f>
        <v>2</v>
      </c>
      <c r="E275" s="1">
        <f t="shared" si="25"/>
        <v>39339.085468763486</v>
      </c>
    </row>
    <row r="276" spans="1:5" ht="12.75">
      <c r="A276">
        <v>275</v>
      </c>
      <c r="B276">
        <f>B275+Principale!$C$19</f>
        <v>2454358.2562615876</v>
      </c>
      <c r="D276">
        <f>MOD(A276,Principale!$C$16)</f>
        <v>3</v>
      </c>
      <c r="E276" s="1">
        <f t="shared" si="25"/>
        <v>39339.75626158761</v>
      </c>
    </row>
    <row r="277" spans="1:5" ht="12.75">
      <c r="A277">
        <v>276</v>
      </c>
      <c r="B277">
        <f>B276+Principale!$C$19</f>
        <v>2454358.9270544117</v>
      </c>
      <c r="D277">
        <f>MOD(A277,Principale!$C$16)</f>
        <v>4</v>
      </c>
      <c r="E277" s="1">
        <f t="shared" si="25"/>
        <v>39340.42705441173</v>
      </c>
    </row>
    <row r="278" spans="1:5" ht="12.75">
      <c r="A278">
        <v>277</v>
      </c>
      <c r="B278">
        <f>B277+Principale!$C$19</f>
        <v>2454359.597847236</v>
      </c>
      <c r="D278">
        <f>MOD(A278,Principale!$C$16)</f>
        <v>5</v>
      </c>
      <c r="E278" s="1">
        <f t="shared" si="25"/>
        <v>39341.097847235855</v>
      </c>
    </row>
    <row r="279" spans="1:5" ht="12.75">
      <c r="A279">
        <v>278</v>
      </c>
      <c r="B279">
        <f>B278+Principale!$C$19</f>
        <v>2454360.26864006</v>
      </c>
      <c r="D279">
        <f>MOD(A279,Principale!$C$16)</f>
        <v>6</v>
      </c>
      <c r="E279" s="1">
        <f t="shared" si="25"/>
        <v>39341.76864005998</v>
      </c>
    </row>
    <row r="280" spans="1:5" ht="12.75">
      <c r="A280">
        <v>279</v>
      </c>
      <c r="B280">
        <f>B279+Principale!$C$19</f>
        <v>2454360.939432884</v>
      </c>
      <c r="D280">
        <f>MOD(A280,Principale!$C$16)</f>
        <v>7</v>
      </c>
      <c r="E280" s="1">
        <f t="shared" si="25"/>
        <v>39342.4394328841</v>
      </c>
    </row>
    <row r="281" spans="1:5" ht="12.75">
      <c r="A281">
        <v>280</v>
      </c>
      <c r="B281">
        <f>B280+Principale!$C$19</f>
        <v>2454361.610225708</v>
      </c>
      <c r="D281">
        <f>MOD(A281,Principale!$C$16)</f>
        <v>0</v>
      </c>
      <c r="E281" s="1">
        <f t="shared" si="25"/>
        <v>39343.110225708224</v>
      </c>
    </row>
    <row r="282" spans="1:5" ht="12.75">
      <c r="A282">
        <v>281</v>
      </c>
      <c r="B282">
        <f>B281+Principale!$C$19</f>
        <v>2454362.2810185323</v>
      </c>
      <c r="D282">
        <f>MOD(A282,Principale!$C$16)</f>
        <v>1</v>
      </c>
      <c r="E282" s="1">
        <f t="shared" si="25"/>
        <v>39343.78101853235</v>
      </c>
    </row>
    <row r="283" spans="1:5" ht="12.75">
      <c r="A283">
        <v>282</v>
      </c>
      <c r="B283">
        <f>B282+Principale!$C$19</f>
        <v>2454362.9518113565</v>
      </c>
      <c r="D283">
        <f>MOD(A283,Principale!$C$16)</f>
        <v>2</v>
      </c>
      <c r="E283" s="1">
        <f t="shared" si="25"/>
        <v>39344.45181135647</v>
      </c>
    </row>
    <row r="284" spans="1:5" ht="12.75">
      <c r="A284">
        <v>283</v>
      </c>
      <c r="B284">
        <f>B283+Principale!$C$19</f>
        <v>2454363.6226041806</v>
      </c>
      <c r="D284">
        <f>MOD(A284,Principale!$C$16)</f>
        <v>3</v>
      </c>
      <c r="E284" s="1">
        <f t="shared" si="25"/>
        <v>39345.12260418059</v>
      </c>
    </row>
    <row r="285" spans="1:5" ht="12.75">
      <c r="A285">
        <v>284</v>
      </c>
      <c r="B285">
        <f>B284+Principale!$C$19</f>
        <v>2454364.2933970047</v>
      </c>
      <c r="D285">
        <f>MOD(A285,Principale!$C$16)</f>
        <v>4</v>
      </c>
      <c r="E285" s="1">
        <f t="shared" si="25"/>
        <v>39345.793397004716</v>
      </c>
    </row>
    <row r="286" spans="1:5" ht="12.75">
      <c r="A286">
        <v>285</v>
      </c>
      <c r="B286">
        <f>B285+Principale!$C$19</f>
        <v>2454364.964189829</v>
      </c>
      <c r="D286">
        <f>MOD(A286,Principale!$C$16)</f>
        <v>5</v>
      </c>
      <c r="E286" s="1">
        <f t="shared" si="25"/>
        <v>39346.46418982884</v>
      </c>
    </row>
    <row r="287" spans="1:5" ht="12.75">
      <c r="A287">
        <v>286</v>
      </c>
      <c r="B287">
        <f>B286+Principale!$C$19</f>
        <v>2454365.634982653</v>
      </c>
      <c r="D287">
        <f>MOD(A287,Principale!$C$16)</f>
        <v>6</v>
      </c>
      <c r="E287" s="1">
        <f t="shared" si="25"/>
        <v>39347.13498265296</v>
      </c>
    </row>
    <row r="288" spans="1:5" ht="12.75">
      <c r="A288">
        <v>287</v>
      </c>
      <c r="B288">
        <f>B287+Principale!$C$19</f>
        <v>2454366.305775477</v>
      </c>
      <c r="D288">
        <f>MOD(A288,Principale!$C$16)</f>
        <v>7</v>
      </c>
      <c r="E288" s="1">
        <f t="shared" si="25"/>
        <v>39347.805775477085</v>
      </c>
    </row>
    <row r="289" spans="1:5" ht="12.75">
      <c r="A289">
        <v>288</v>
      </c>
      <c r="B289">
        <f>B288+Principale!$C$19</f>
        <v>2454366.976568301</v>
      </c>
      <c r="D289">
        <f>MOD(A289,Principale!$C$16)</f>
        <v>0</v>
      </c>
      <c r="E289" s="1">
        <f t="shared" si="25"/>
        <v>39348.47656830121</v>
      </c>
    </row>
    <row r="290" spans="1:5" ht="12.75">
      <c r="A290">
        <v>289</v>
      </c>
      <c r="B290">
        <f>B289+Principale!$C$19</f>
        <v>2454367.6473611253</v>
      </c>
      <c r="D290">
        <f>MOD(A290,Principale!$C$16)</f>
        <v>1</v>
      </c>
      <c r="E290" s="1">
        <f t="shared" si="25"/>
        <v>39349.14736112533</v>
      </c>
    </row>
    <row r="291" spans="1:5" ht="12.75">
      <c r="A291">
        <v>290</v>
      </c>
      <c r="B291">
        <f>B290+Principale!$C$19</f>
        <v>2454368.3181539495</v>
      </c>
      <c r="D291">
        <f>MOD(A291,Principale!$C$16)</f>
        <v>2</v>
      </c>
      <c r="E291" s="1">
        <f t="shared" si="25"/>
        <v>39349.818153949454</v>
      </c>
    </row>
    <row r="292" spans="1:5" ht="12.75">
      <c r="A292">
        <v>291</v>
      </c>
      <c r="B292">
        <f>B291+Principale!$C$19</f>
        <v>2454368.9889467736</v>
      </c>
      <c r="D292">
        <f>MOD(A292,Principale!$C$16)</f>
        <v>3</v>
      </c>
      <c r="E292" s="1">
        <f t="shared" si="25"/>
        <v>39350.48894677358</v>
      </c>
    </row>
    <row r="293" spans="1:5" ht="12.75">
      <c r="A293">
        <v>292</v>
      </c>
      <c r="B293">
        <f>B292+Principale!$C$19</f>
        <v>2454369.6597395977</v>
      </c>
      <c r="D293">
        <f>MOD(A293,Principale!$C$16)</f>
        <v>4</v>
      </c>
      <c r="E293" s="1">
        <f t="shared" si="25"/>
        <v>39351.1597395977</v>
      </c>
    </row>
    <row r="294" spans="1:5" ht="12.75">
      <c r="A294">
        <v>293</v>
      </c>
      <c r="B294">
        <f>B293+Principale!$C$19</f>
        <v>2454370.330532422</v>
      </c>
      <c r="D294">
        <f>MOD(A294,Principale!$C$16)</f>
        <v>5</v>
      </c>
      <c r="E294" s="1">
        <f t="shared" si="25"/>
        <v>39351.83053242182</v>
      </c>
    </row>
    <row r="295" spans="1:5" ht="12.75">
      <c r="A295">
        <v>294</v>
      </c>
      <c r="B295">
        <f>B294+Principale!$C$19</f>
        <v>2454371.001325246</v>
      </c>
      <c r="D295">
        <f>MOD(A295,Principale!$C$16)</f>
        <v>6</v>
      </c>
      <c r="E295" s="1">
        <f t="shared" si="25"/>
        <v>39352.50132524595</v>
      </c>
    </row>
    <row r="296" spans="1:5" ht="12.75">
      <c r="A296">
        <v>295</v>
      </c>
      <c r="B296">
        <f>B295+Principale!$C$19</f>
        <v>2454371.67211807</v>
      </c>
      <c r="D296">
        <f>MOD(A296,Principale!$C$16)</f>
        <v>7</v>
      </c>
      <c r="E296" s="1">
        <f t="shared" si="25"/>
        <v>39353.17211807007</v>
      </c>
    </row>
    <row r="297" spans="1:5" ht="12.75">
      <c r="A297">
        <v>296</v>
      </c>
      <c r="B297">
        <f>B296+Principale!$C$19</f>
        <v>2454372.342910894</v>
      </c>
      <c r="D297">
        <f>MOD(A297,Principale!$C$16)</f>
        <v>0</v>
      </c>
      <c r="E297" s="1">
        <f t="shared" si="25"/>
        <v>39353.84291089419</v>
      </c>
    </row>
    <row r="298" spans="1:5" ht="12.75">
      <c r="A298">
        <v>297</v>
      </c>
      <c r="B298">
        <f>B297+Principale!$C$19</f>
        <v>2454373.0137037183</v>
      </c>
      <c r="D298">
        <f>MOD(A298,Principale!$C$16)</f>
        <v>1</v>
      </c>
      <c r="E298" s="1">
        <f t="shared" si="25"/>
        <v>39354.513703718316</v>
      </c>
    </row>
    <row r="299" spans="1:5" ht="12.75">
      <c r="A299">
        <v>298</v>
      </c>
      <c r="B299">
        <f>B298+Principale!$C$19</f>
        <v>2454373.6844965424</v>
      </c>
      <c r="D299">
        <f>MOD(A299,Principale!$C$16)</f>
        <v>2</v>
      </c>
      <c r="E299" s="1">
        <f t="shared" si="25"/>
        <v>39355.18449654244</v>
      </c>
    </row>
    <row r="300" spans="1:5" ht="12.75">
      <c r="A300">
        <v>299</v>
      </c>
      <c r="B300">
        <f>B299+Principale!$C$19</f>
        <v>2454374.3552893666</v>
      </c>
      <c r="D300">
        <f>MOD(A300,Principale!$C$16)</f>
        <v>3</v>
      </c>
      <c r="E300" s="1">
        <f t="shared" si="25"/>
        <v>39355.85528936656</v>
      </c>
    </row>
    <row r="301" spans="1:5" ht="12.75">
      <c r="A301">
        <v>300</v>
      </c>
      <c r="B301">
        <f>B300+Principale!$C$19</f>
        <v>2454375.0260821907</v>
      </c>
      <c r="D301">
        <f>MOD(A301,Principale!$C$16)</f>
        <v>4</v>
      </c>
      <c r="E301" s="1">
        <f t="shared" si="25"/>
        <v>39356.526082190685</v>
      </c>
    </row>
    <row r="302" spans="1:5" ht="12.75">
      <c r="A302">
        <v>301</v>
      </c>
      <c r="B302">
        <f>B301+Principale!$C$19</f>
        <v>2454375.696875015</v>
      </c>
      <c r="D302">
        <f>MOD(A302,Principale!$C$16)</f>
        <v>5</v>
      </c>
      <c r="E302" s="1">
        <f t="shared" si="25"/>
        <v>39357.19687501481</v>
      </c>
    </row>
    <row r="303" spans="1:5" ht="12.75">
      <c r="A303">
        <v>302</v>
      </c>
      <c r="B303">
        <f>B302+Principale!$C$19</f>
        <v>2454376.367667839</v>
      </c>
      <c r="D303">
        <f>MOD(A303,Principale!$C$16)</f>
        <v>6</v>
      </c>
      <c r="E303" s="1">
        <f t="shared" si="25"/>
        <v>39357.86766783893</v>
      </c>
    </row>
    <row r="304" spans="1:5" ht="12.75">
      <c r="A304">
        <v>303</v>
      </c>
      <c r="B304">
        <f>B303+Principale!$C$19</f>
        <v>2454377.038460663</v>
      </c>
      <c r="D304">
        <f>MOD(A304,Principale!$C$16)</f>
        <v>7</v>
      </c>
      <c r="E304" s="1">
        <f t="shared" si="25"/>
        <v>39358.538460663054</v>
      </c>
    </row>
    <row r="305" spans="1:5" ht="12.75">
      <c r="A305">
        <v>304</v>
      </c>
      <c r="B305">
        <f>B304+Principale!$C$19</f>
        <v>2454377.709253487</v>
      </c>
      <c r="D305">
        <f>MOD(A305,Principale!$C$16)</f>
        <v>0</v>
      </c>
      <c r="E305" s="1">
        <f t="shared" si="25"/>
        <v>39359.20925348718</v>
      </c>
    </row>
    <row r="306" spans="1:5" ht="12.75">
      <c r="A306">
        <v>305</v>
      </c>
      <c r="B306">
        <f>B305+Principale!$C$19</f>
        <v>2454378.3800463113</v>
      </c>
      <c r="D306">
        <f>MOD(A306,Principale!$C$16)</f>
        <v>1</v>
      </c>
      <c r="E306" s="1">
        <f aca="true" t="shared" si="26" ref="E306:E369">B306-2415018.5</f>
        <v>39359.8800463113</v>
      </c>
    </row>
    <row r="307" spans="1:5" ht="12.75">
      <c r="A307">
        <v>306</v>
      </c>
      <c r="B307">
        <f>B306+Principale!$C$19</f>
        <v>2454379.0508391354</v>
      </c>
      <c r="D307">
        <f>MOD(A307,Principale!$C$16)</f>
        <v>2</v>
      </c>
      <c r="E307" s="1">
        <f t="shared" si="26"/>
        <v>39360.55083913542</v>
      </c>
    </row>
    <row r="308" spans="1:5" ht="12.75">
      <c r="A308">
        <v>307</v>
      </c>
      <c r="B308">
        <f>B307+Principale!$C$19</f>
        <v>2454379.7216319595</v>
      </c>
      <c r="D308">
        <f>MOD(A308,Principale!$C$16)</f>
        <v>3</v>
      </c>
      <c r="E308" s="1">
        <f t="shared" si="26"/>
        <v>39361.221631959546</v>
      </c>
    </row>
    <row r="309" spans="1:5" ht="12.75">
      <c r="A309">
        <v>308</v>
      </c>
      <c r="B309">
        <f>B308+Principale!$C$19</f>
        <v>2454380.3924247837</v>
      </c>
      <c r="D309">
        <f>MOD(A309,Principale!$C$16)</f>
        <v>4</v>
      </c>
      <c r="E309" s="1">
        <f t="shared" si="26"/>
        <v>39361.89242478367</v>
      </c>
    </row>
    <row r="310" spans="1:5" ht="12.75">
      <c r="A310">
        <v>309</v>
      </c>
      <c r="B310">
        <f>B309+Principale!$C$19</f>
        <v>2454381.063217608</v>
      </c>
      <c r="D310">
        <f>MOD(A310,Principale!$C$16)</f>
        <v>5</v>
      </c>
      <c r="E310" s="1">
        <f t="shared" si="26"/>
        <v>39362.56321760779</v>
      </c>
    </row>
    <row r="311" spans="1:5" ht="12.75">
      <c r="A311">
        <v>310</v>
      </c>
      <c r="B311">
        <f>B310+Principale!$C$19</f>
        <v>2454381.734010432</v>
      </c>
      <c r="D311">
        <f>MOD(A311,Principale!$C$16)</f>
        <v>6</v>
      </c>
      <c r="E311" s="1">
        <f t="shared" si="26"/>
        <v>39363.234010431916</v>
      </c>
    </row>
    <row r="312" spans="1:5" ht="12.75">
      <c r="A312">
        <v>311</v>
      </c>
      <c r="B312">
        <f>B311+Principale!$C$19</f>
        <v>2454382.404803256</v>
      </c>
      <c r="D312">
        <f>MOD(A312,Principale!$C$16)</f>
        <v>7</v>
      </c>
      <c r="E312" s="1">
        <f t="shared" si="26"/>
        <v>39363.90480325604</v>
      </c>
    </row>
    <row r="313" spans="1:5" ht="12.75">
      <c r="A313">
        <v>312</v>
      </c>
      <c r="B313">
        <f>B312+Principale!$C$19</f>
        <v>2454383.07559608</v>
      </c>
      <c r="D313">
        <f>MOD(A313,Principale!$C$16)</f>
        <v>0</v>
      </c>
      <c r="E313" s="1">
        <f t="shared" si="26"/>
        <v>39364.57559608016</v>
      </c>
    </row>
    <row r="314" spans="1:5" ht="12.75">
      <c r="A314">
        <v>313</v>
      </c>
      <c r="B314">
        <f>B313+Principale!$C$19</f>
        <v>2454383.7463889043</v>
      </c>
      <c r="D314">
        <f>MOD(A314,Principale!$C$16)</f>
        <v>1</v>
      </c>
      <c r="E314" s="1">
        <f t="shared" si="26"/>
        <v>39365.246388904285</v>
      </c>
    </row>
    <row r="315" spans="1:5" ht="12.75">
      <c r="A315">
        <v>314</v>
      </c>
      <c r="B315">
        <f>B314+Principale!$C$19</f>
        <v>2454384.4171817284</v>
      </c>
      <c r="D315">
        <f>MOD(A315,Principale!$C$16)</f>
        <v>2</v>
      </c>
      <c r="E315" s="1">
        <f t="shared" si="26"/>
        <v>39365.91718172841</v>
      </c>
    </row>
    <row r="316" spans="1:5" ht="12.75">
      <c r="A316">
        <v>315</v>
      </c>
      <c r="B316">
        <f>B315+Principale!$C$19</f>
        <v>2454385.0879745525</v>
      </c>
      <c r="D316">
        <f>MOD(A316,Principale!$C$16)</f>
        <v>3</v>
      </c>
      <c r="E316" s="1">
        <f t="shared" si="26"/>
        <v>39366.58797455253</v>
      </c>
    </row>
    <row r="317" spans="1:5" ht="12.75">
      <c r="A317">
        <v>316</v>
      </c>
      <c r="B317">
        <f>B316+Principale!$C$19</f>
        <v>2454385.7587673767</v>
      </c>
      <c r="D317">
        <f>MOD(A317,Principale!$C$16)</f>
        <v>4</v>
      </c>
      <c r="E317" s="1">
        <f t="shared" si="26"/>
        <v>39367.258767376654</v>
      </c>
    </row>
    <row r="318" spans="1:5" ht="12.75">
      <c r="A318">
        <v>317</v>
      </c>
      <c r="B318">
        <f>B317+Principale!$C$19</f>
        <v>2454386.429560201</v>
      </c>
      <c r="D318">
        <f>MOD(A318,Principale!$C$16)</f>
        <v>5</v>
      </c>
      <c r="E318" s="1">
        <f t="shared" si="26"/>
        <v>39367.92956020078</v>
      </c>
    </row>
    <row r="319" spans="1:5" ht="12.75">
      <c r="A319">
        <v>318</v>
      </c>
      <c r="B319">
        <f>B318+Principale!$C$19</f>
        <v>2454387.100353025</v>
      </c>
      <c r="D319">
        <f>MOD(A319,Principale!$C$16)</f>
        <v>6</v>
      </c>
      <c r="E319" s="1">
        <f t="shared" si="26"/>
        <v>39368.6003530249</v>
      </c>
    </row>
    <row r="320" spans="1:5" ht="12.75">
      <c r="A320">
        <v>319</v>
      </c>
      <c r="B320">
        <f>B319+Principale!$C$19</f>
        <v>2454387.771145849</v>
      </c>
      <c r="D320">
        <f>MOD(A320,Principale!$C$16)</f>
        <v>7</v>
      </c>
      <c r="E320" s="1">
        <f t="shared" si="26"/>
        <v>39369.27114584902</v>
      </c>
    </row>
    <row r="321" spans="1:5" ht="12.75">
      <c r="A321">
        <v>320</v>
      </c>
      <c r="B321">
        <f>B320+Principale!$C$19</f>
        <v>2454388.441938673</v>
      </c>
      <c r="D321">
        <f>MOD(A321,Principale!$C$16)</f>
        <v>0</v>
      </c>
      <c r="E321" s="1">
        <f t="shared" si="26"/>
        <v>39369.941938673146</v>
      </c>
    </row>
    <row r="322" spans="1:5" ht="12.75">
      <c r="A322">
        <v>321</v>
      </c>
      <c r="B322">
        <f>B321+Principale!$C$19</f>
        <v>2454389.1127314973</v>
      </c>
      <c r="D322">
        <f>MOD(A322,Principale!$C$16)</f>
        <v>1</v>
      </c>
      <c r="E322" s="1">
        <f t="shared" si="26"/>
        <v>39370.61273149727</v>
      </c>
    </row>
    <row r="323" spans="1:5" ht="12.75">
      <c r="A323">
        <v>322</v>
      </c>
      <c r="B323">
        <f>B322+Principale!$C$19</f>
        <v>2454389.7835243214</v>
      </c>
      <c r="D323">
        <f>MOD(A323,Principale!$C$16)</f>
        <v>2</v>
      </c>
      <c r="E323" s="1">
        <f t="shared" si="26"/>
        <v>39371.28352432139</v>
      </c>
    </row>
    <row r="324" spans="1:5" ht="12.75">
      <c r="A324">
        <v>323</v>
      </c>
      <c r="B324">
        <f>B323+Principale!$C$19</f>
        <v>2454390.4543171455</v>
      </c>
      <c r="D324">
        <f>MOD(A324,Principale!$C$16)</f>
        <v>3</v>
      </c>
      <c r="E324" s="1">
        <f t="shared" si="26"/>
        <v>39371.954317145515</v>
      </c>
    </row>
    <row r="325" spans="1:5" ht="12.75">
      <c r="A325">
        <v>324</v>
      </c>
      <c r="B325">
        <f>B324+Principale!$C$19</f>
        <v>2454391.1251099696</v>
      </c>
      <c r="D325">
        <f>MOD(A325,Principale!$C$16)</f>
        <v>4</v>
      </c>
      <c r="E325" s="1">
        <f t="shared" si="26"/>
        <v>39372.62510996964</v>
      </c>
    </row>
    <row r="326" spans="1:5" ht="12.75">
      <c r="A326">
        <v>325</v>
      </c>
      <c r="B326">
        <f>B325+Principale!$C$19</f>
        <v>2454391.7959027938</v>
      </c>
      <c r="D326">
        <f>MOD(A326,Principale!$C$16)</f>
        <v>5</v>
      </c>
      <c r="E326" s="1">
        <f t="shared" si="26"/>
        <v>39373.29590279376</v>
      </c>
    </row>
    <row r="327" spans="1:5" ht="12.75">
      <c r="A327">
        <v>326</v>
      </c>
      <c r="B327">
        <f>B326+Principale!$C$19</f>
        <v>2454392.466695618</v>
      </c>
      <c r="D327">
        <f>MOD(A327,Principale!$C$16)</f>
        <v>6</v>
      </c>
      <c r="E327" s="1">
        <f t="shared" si="26"/>
        <v>39373.966695617884</v>
      </c>
    </row>
    <row r="328" spans="1:5" ht="12.75">
      <c r="A328">
        <v>327</v>
      </c>
      <c r="B328">
        <f>B327+Principale!$C$19</f>
        <v>2454393.137488442</v>
      </c>
      <c r="D328">
        <f>MOD(A328,Principale!$C$16)</f>
        <v>7</v>
      </c>
      <c r="E328" s="1">
        <f t="shared" si="26"/>
        <v>39374.63748844201</v>
      </c>
    </row>
    <row r="329" spans="1:5" ht="12.75">
      <c r="A329">
        <v>328</v>
      </c>
      <c r="B329">
        <f>B328+Principale!$C$19</f>
        <v>2454393.808281266</v>
      </c>
      <c r="D329">
        <f>MOD(A329,Principale!$C$16)</f>
        <v>0</v>
      </c>
      <c r="E329" s="1">
        <f t="shared" si="26"/>
        <v>39375.30828126613</v>
      </c>
    </row>
    <row r="330" spans="1:5" ht="12.75">
      <c r="A330">
        <v>329</v>
      </c>
      <c r="B330">
        <f>B329+Principale!$C$19</f>
        <v>2454394.4790740903</v>
      </c>
      <c r="D330">
        <f>MOD(A330,Principale!$C$16)</f>
        <v>1</v>
      </c>
      <c r="E330" s="1">
        <f t="shared" si="26"/>
        <v>39375.97907409025</v>
      </c>
    </row>
    <row r="331" spans="1:5" ht="12.75">
      <c r="A331">
        <v>330</v>
      </c>
      <c r="B331">
        <f>B330+Principale!$C$19</f>
        <v>2454395.1498669144</v>
      </c>
      <c r="D331">
        <f>MOD(A331,Principale!$C$16)</f>
        <v>2</v>
      </c>
      <c r="E331" s="1">
        <f t="shared" si="26"/>
        <v>39376.64986691438</v>
      </c>
    </row>
    <row r="332" spans="1:5" ht="12.75">
      <c r="A332">
        <v>331</v>
      </c>
      <c r="B332">
        <f>B331+Principale!$C$19</f>
        <v>2454395.8206597385</v>
      </c>
      <c r="D332">
        <f>MOD(A332,Principale!$C$16)</f>
        <v>3</v>
      </c>
      <c r="E332" s="1">
        <f t="shared" si="26"/>
        <v>39377.3206597385</v>
      </c>
    </row>
    <row r="333" spans="1:5" ht="12.75">
      <c r="A333">
        <v>332</v>
      </c>
      <c r="B333">
        <f>B332+Principale!$C$19</f>
        <v>2454396.4914525626</v>
      </c>
      <c r="D333">
        <f>MOD(A333,Principale!$C$16)</f>
        <v>4</v>
      </c>
      <c r="E333" s="1">
        <f t="shared" si="26"/>
        <v>39377.99145256262</v>
      </c>
    </row>
    <row r="334" spans="1:5" ht="12.75">
      <c r="A334">
        <v>333</v>
      </c>
      <c r="B334">
        <f>B333+Principale!$C$19</f>
        <v>2454397.1622453867</v>
      </c>
      <c r="D334">
        <f>MOD(A334,Principale!$C$16)</f>
        <v>5</v>
      </c>
      <c r="E334" s="1">
        <f t="shared" si="26"/>
        <v>39378.662245386746</v>
      </c>
    </row>
    <row r="335" spans="1:5" ht="12.75">
      <c r="A335">
        <v>334</v>
      </c>
      <c r="B335">
        <f>B334+Principale!$C$19</f>
        <v>2454397.833038211</v>
      </c>
      <c r="D335">
        <f>MOD(A335,Principale!$C$16)</f>
        <v>6</v>
      </c>
      <c r="E335" s="1">
        <f t="shared" si="26"/>
        <v>39379.33303821087</v>
      </c>
    </row>
    <row r="336" spans="1:5" ht="12.75">
      <c r="A336">
        <v>335</v>
      </c>
      <c r="B336">
        <f>B335+Principale!$C$19</f>
        <v>2454398.503831035</v>
      </c>
      <c r="D336">
        <f>MOD(A336,Principale!$C$16)</f>
        <v>7</v>
      </c>
      <c r="E336" s="1">
        <f t="shared" si="26"/>
        <v>39380.00383103499</v>
      </c>
    </row>
    <row r="337" spans="1:5" ht="12.75">
      <c r="A337">
        <v>336</v>
      </c>
      <c r="B337">
        <f>B336+Principale!$C$19</f>
        <v>2454399.174623859</v>
      </c>
      <c r="D337">
        <f>MOD(A337,Principale!$C$16)</f>
        <v>0</v>
      </c>
      <c r="E337" s="1">
        <f t="shared" si="26"/>
        <v>39380.674623859115</v>
      </c>
    </row>
    <row r="338" spans="1:5" ht="12.75">
      <c r="A338">
        <v>337</v>
      </c>
      <c r="B338">
        <f>B337+Principale!$C$19</f>
        <v>2454399.8454166832</v>
      </c>
      <c r="D338">
        <f>MOD(A338,Principale!$C$16)</f>
        <v>1</v>
      </c>
      <c r="E338" s="1">
        <f t="shared" si="26"/>
        <v>39381.34541668324</v>
      </c>
    </row>
    <row r="339" spans="1:5" ht="12.75">
      <c r="A339">
        <v>338</v>
      </c>
      <c r="B339">
        <f>B338+Principale!$C$19</f>
        <v>2454400.5162095074</v>
      </c>
      <c r="D339">
        <f>MOD(A339,Principale!$C$16)</f>
        <v>2</v>
      </c>
      <c r="E339" s="1">
        <f t="shared" si="26"/>
        <v>39382.01620950736</v>
      </c>
    </row>
    <row r="340" spans="1:5" ht="12.75">
      <c r="A340">
        <v>339</v>
      </c>
      <c r="B340">
        <f>B339+Principale!$C$19</f>
        <v>2454401.1870023315</v>
      </c>
      <c r="D340">
        <f>MOD(A340,Principale!$C$16)</f>
        <v>3</v>
      </c>
      <c r="E340" s="1">
        <f t="shared" si="26"/>
        <v>39382.687002331484</v>
      </c>
    </row>
    <row r="341" spans="1:5" ht="12.75">
      <c r="A341">
        <v>340</v>
      </c>
      <c r="B341">
        <f>B340+Principale!$C$19</f>
        <v>2454401.8577951556</v>
      </c>
      <c r="D341">
        <f>MOD(A341,Principale!$C$16)</f>
        <v>4</v>
      </c>
      <c r="E341" s="1">
        <f t="shared" si="26"/>
        <v>39383.35779515561</v>
      </c>
    </row>
    <row r="342" spans="1:5" ht="12.75">
      <c r="A342">
        <v>341</v>
      </c>
      <c r="B342">
        <f>B341+Principale!$C$19</f>
        <v>2454402.5285879797</v>
      </c>
      <c r="D342">
        <f>MOD(A342,Principale!$C$16)</f>
        <v>5</v>
      </c>
      <c r="E342" s="1">
        <f t="shared" si="26"/>
        <v>39384.02858797973</v>
      </c>
    </row>
    <row r="343" spans="1:5" ht="12.75">
      <c r="A343">
        <v>342</v>
      </c>
      <c r="B343">
        <f>B342+Principale!$C$19</f>
        <v>2454403.199380804</v>
      </c>
      <c r="D343">
        <f>MOD(A343,Principale!$C$16)</f>
        <v>6</v>
      </c>
      <c r="E343" s="1">
        <f t="shared" si="26"/>
        <v>39384.69938080385</v>
      </c>
    </row>
    <row r="344" spans="1:5" ht="12.75">
      <c r="A344">
        <v>343</v>
      </c>
      <c r="B344">
        <f>B343+Principale!$C$19</f>
        <v>2454403.870173628</v>
      </c>
      <c r="D344">
        <f>MOD(A344,Principale!$C$16)</f>
        <v>7</v>
      </c>
      <c r="E344" s="1">
        <f t="shared" si="26"/>
        <v>39385.370173627976</v>
      </c>
    </row>
    <row r="345" spans="1:5" ht="12.75">
      <c r="A345">
        <v>344</v>
      </c>
      <c r="B345">
        <f>B344+Principale!$C$19</f>
        <v>2454404.540966452</v>
      </c>
      <c r="D345">
        <f>MOD(A345,Principale!$C$16)</f>
        <v>0</v>
      </c>
      <c r="E345" s="1">
        <f t="shared" si="26"/>
        <v>39386.0409664521</v>
      </c>
    </row>
    <row r="346" spans="1:5" ht="12.75">
      <c r="A346">
        <v>345</v>
      </c>
      <c r="B346">
        <f>B345+Principale!$C$19</f>
        <v>2454405.211759276</v>
      </c>
      <c r="D346">
        <f>MOD(A346,Principale!$C$16)</f>
        <v>1</v>
      </c>
      <c r="E346" s="1">
        <f t="shared" si="26"/>
        <v>39386.71175927622</v>
      </c>
    </row>
    <row r="347" spans="1:5" ht="12.75">
      <c r="A347">
        <v>346</v>
      </c>
      <c r="B347">
        <f>B346+Principale!$C$19</f>
        <v>2454405.8825521003</v>
      </c>
      <c r="D347">
        <f>MOD(A347,Principale!$C$16)</f>
        <v>2</v>
      </c>
      <c r="E347" s="1">
        <f t="shared" si="26"/>
        <v>39387.382552100345</v>
      </c>
    </row>
    <row r="348" spans="1:5" ht="12.75">
      <c r="A348">
        <v>347</v>
      </c>
      <c r="B348">
        <f>B347+Principale!$C$19</f>
        <v>2454406.5533449245</v>
      </c>
      <c r="D348">
        <f>MOD(A348,Principale!$C$16)</f>
        <v>3</v>
      </c>
      <c r="E348" s="1">
        <f t="shared" si="26"/>
        <v>39388.05334492447</v>
      </c>
    </row>
    <row r="349" spans="1:5" ht="12.75">
      <c r="A349">
        <v>348</v>
      </c>
      <c r="B349">
        <f>B348+Principale!$C$19</f>
        <v>2454407.2241377486</v>
      </c>
      <c r="D349">
        <f>MOD(A349,Principale!$C$16)</f>
        <v>4</v>
      </c>
      <c r="E349" s="1">
        <f t="shared" si="26"/>
        <v>39388.72413774859</v>
      </c>
    </row>
    <row r="350" spans="1:5" ht="12.75">
      <c r="A350">
        <v>349</v>
      </c>
      <c r="B350">
        <f>B349+Principale!$C$19</f>
        <v>2454407.8949305727</v>
      </c>
      <c r="D350">
        <f>MOD(A350,Principale!$C$16)</f>
        <v>5</v>
      </c>
      <c r="E350" s="1">
        <f t="shared" si="26"/>
        <v>39389.394930572715</v>
      </c>
    </row>
    <row r="351" spans="1:5" ht="12.75">
      <c r="A351">
        <v>350</v>
      </c>
      <c r="B351">
        <f>B350+Principale!$C$19</f>
        <v>2454408.565723397</v>
      </c>
      <c r="D351">
        <f>MOD(A351,Principale!$C$16)</f>
        <v>6</v>
      </c>
      <c r="E351" s="1">
        <f t="shared" si="26"/>
        <v>39390.06572339684</v>
      </c>
    </row>
    <row r="352" spans="1:5" ht="12.75">
      <c r="A352">
        <v>351</v>
      </c>
      <c r="B352">
        <f>B351+Principale!$C$19</f>
        <v>2454409.236516221</v>
      </c>
      <c r="D352">
        <f>MOD(A352,Principale!$C$16)</f>
        <v>7</v>
      </c>
      <c r="E352" s="1">
        <f t="shared" si="26"/>
        <v>39390.73651622096</v>
      </c>
    </row>
    <row r="353" spans="1:5" ht="12.75">
      <c r="A353">
        <v>352</v>
      </c>
      <c r="B353">
        <f>B352+Principale!$C$19</f>
        <v>2454409.907309045</v>
      </c>
      <c r="D353">
        <f>MOD(A353,Principale!$C$16)</f>
        <v>0</v>
      </c>
      <c r="E353" s="1">
        <f t="shared" si="26"/>
        <v>39391.407309045084</v>
      </c>
    </row>
    <row r="354" spans="1:5" ht="12.75">
      <c r="A354">
        <v>353</v>
      </c>
      <c r="B354">
        <f>B353+Principale!$C$19</f>
        <v>2454410.578101869</v>
      </c>
      <c r="D354">
        <f>MOD(A354,Principale!$C$16)</f>
        <v>1</v>
      </c>
      <c r="E354" s="1">
        <f t="shared" si="26"/>
        <v>39392.07810186921</v>
      </c>
    </row>
    <row r="355" spans="1:5" ht="12.75">
      <c r="A355">
        <v>354</v>
      </c>
      <c r="B355">
        <f>B354+Principale!$C$19</f>
        <v>2454411.2488946933</v>
      </c>
      <c r="D355">
        <f>MOD(A355,Principale!$C$16)</f>
        <v>2</v>
      </c>
      <c r="E355" s="1">
        <f t="shared" si="26"/>
        <v>39392.74889469333</v>
      </c>
    </row>
    <row r="356" spans="1:5" ht="12.75">
      <c r="A356">
        <v>355</v>
      </c>
      <c r="B356">
        <f>B355+Principale!$C$19</f>
        <v>2454411.9196875175</v>
      </c>
      <c r="D356">
        <f>MOD(A356,Principale!$C$16)</f>
        <v>3</v>
      </c>
      <c r="E356" s="1">
        <f t="shared" si="26"/>
        <v>39393.41968751745</v>
      </c>
    </row>
    <row r="357" spans="1:5" ht="12.75">
      <c r="A357">
        <v>356</v>
      </c>
      <c r="B357">
        <f>B356+Principale!$C$19</f>
        <v>2454412.5904803416</v>
      </c>
      <c r="D357">
        <f>MOD(A357,Principale!$C$16)</f>
        <v>4</v>
      </c>
      <c r="E357" s="1">
        <f t="shared" si="26"/>
        <v>39394.090480341576</v>
      </c>
    </row>
    <row r="358" spans="1:5" ht="12.75">
      <c r="A358">
        <v>357</v>
      </c>
      <c r="B358">
        <f>B357+Principale!$C$19</f>
        <v>2454413.2612731657</v>
      </c>
      <c r="D358">
        <f>MOD(A358,Principale!$C$16)</f>
        <v>5</v>
      </c>
      <c r="E358" s="1">
        <f t="shared" si="26"/>
        <v>39394.7612731657</v>
      </c>
    </row>
    <row r="359" spans="1:5" ht="12.75">
      <c r="A359">
        <v>358</v>
      </c>
      <c r="B359">
        <f>B358+Principale!$C$19</f>
        <v>2454413.93206599</v>
      </c>
      <c r="D359">
        <f>MOD(A359,Principale!$C$16)</f>
        <v>6</v>
      </c>
      <c r="E359" s="1">
        <f t="shared" si="26"/>
        <v>39395.43206598982</v>
      </c>
    </row>
    <row r="360" spans="1:5" ht="12.75">
      <c r="A360">
        <v>359</v>
      </c>
      <c r="B360">
        <f>B359+Principale!$C$19</f>
        <v>2454414.602858814</v>
      </c>
      <c r="D360">
        <f>MOD(A360,Principale!$C$16)</f>
        <v>7</v>
      </c>
      <c r="E360" s="1">
        <f t="shared" si="26"/>
        <v>39396.102858813945</v>
      </c>
    </row>
    <row r="361" spans="1:5" ht="12.75">
      <c r="A361">
        <v>360</v>
      </c>
      <c r="B361">
        <f>B360+Principale!$C$19</f>
        <v>2454415.273651638</v>
      </c>
      <c r="D361">
        <f>MOD(A361,Principale!$C$16)</f>
        <v>0</v>
      </c>
      <c r="E361" s="1">
        <f t="shared" si="26"/>
        <v>39396.77365163807</v>
      </c>
    </row>
    <row r="362" spans="1:5" ht="12.75">
      <c r="A362">
        <v>361</v>
      </c>
      <c r="B362">
        <f>B361+Principale!$C$19</f>
        <v>2454415.944444462</v>
      </c>
      <c r="D362">
        <f>MOD(A362,Principale!$C$16)</f>
        <v>1</v>
      </c>
      <c r="E362" s="1">
        <f t="shared" si="26"/>
        <v>39397.44444446219</v>
      </c>
    </row>
    <row r="363" spans="1:5" ht="12.75">
      <c r="A363">
        <v>362</v>
      </c>
      <c r="B363">
        <f>B362+Principale!$C$19</f>
        <v>2454416.6152372863</v>
      </c>
      <c r="D363">
        <f>MOD(A363,Principale!$C$16)</f>
        <v>2</v>
      </c>
      <c r="E363" s="1">
        <f t="shared" si="26"/>
        <v>39398.115237286314</v>
      </c>
    </row>
    <row r="364" spans="1:5" ht="12.75">
      <c r="A364">
        <v>363</v>
      </c>
      <c r="B364">
        <f>B363+Principale!$C$19</f>
        <v>2454417.2860301104</v>
      </c>
      <c r="D364">
        <f>MOD(A364,Principale!$C$16)</f>
        <v>3</v>
      </c>
      <c r="E364" s="1">
        <f t="shared" si="26"/>
        <v>39398.78603011044</v>
      </c>
    </row>
    <row r="365" spans="1:5" ht="12.75">
      <c r="A365">
        <v>364</v>
      </c>
      <c r="B365">
        <f>B364+Principale!$C$19</f>
        <v>2454417.9568229346</v>
      </c>
      <c r="D365">
        <f>MOD(A365,Principale!$C$16)</f>
        <v>4</v>
      </c>
      <c r="E365" s="1">
        <f t="shared" si="26"/>
        <v>39399.45682293456</v>
      </c>
    </row>
    <row r="366" spans="1:5" ht="12.75">
      <c r="A366">
        <v>365</v>
      </c>
      <c r="B366">
        <f>B365+Principale!$C$19</f>
        <v>2454418.6276157587</v>
      </c>
      <c r="D366">
        <f>MOD(A366,Principale!$C$16)</f>
        <v>5</v>
      </c>
      <c r="E366" s="1">
        <f t="shared" si="26"/>
        <v>39400.12761575868</v>
      </c>
    </row>
    <row r="367" spans="1:5" ht="12.75">
      <c r="A367">
        <v>366</v>
      </c>
      <c r="B367">
        <f>B366+Principale!$C$19</f>
        <v>2454419.298408583</v>
      </c>
      <c r="D367">
        <f>MOD(A367,Principale!$C$16)</f>
        <v>6</v>
      </c>
      <c r="E367" s="1">
        <f t="shared" si="26"/>
        <v>39400.79840858281</v>
      </c>
    </row>
    <row r="368" spans="1:5" ht="12.75">
      <c r="A368">
        <v>367</v>
      </c>
      <c r="B368">
        <f>B367+Principale!$C$19</f>
        <v>2454419.969201407</v>
      </c>
      <c r="D368">
        <f>MOD(A368,Principale!$C$16)</f>
        <v>7</v>
      </c>
      <c r="E368" s="1">
        <f t="shared" si="26"/>
        <v>39401.46920140693</v>
      </c>
    </row>
    <row r="369" spans="1:5" ht="12.75">
      <c r="A369">
        <v>368</v>
      </c>
      <c r="B369">
        <f>B368+Principale!$C$19</f>
        <v>2454420.639994231</v>
      </c>
      <c r="D369">
        <f>MOD(A369,Principale!$C$16)</f>
        <v>0</v>
      </c>
      <c r="E369" s="1">
        <f t="shared" si="26"/>
        <v>39402.13999423105</v>
      </c>
    </row>
    <row r="370" spans="1:5" ht="12.75">
      <c r="A370">
        <v>369</v>
      </c>
      <c r="B370">
        <f>B369+Principale!$C$19</f>
        <v>2454421.310787055</v>
      </c>
      <c r="D370">
        <f>MOD(A370,Principale!$C$16)</f>
        <v>1</v>
      </c>
      <c r="E370" s="1">
        <f aca="true" t="shared" si="27" ref="E370:E433">B370-2415018.5</f>
        <v>39402.810787055176</v>
      </c>
    </row>
    <row r="371" spans="1:5" ht="12.75">
      <c r="A371">
        <v>370</v>
      </c>
      <c r="B371">
        <f>B370+Principale!$C$19</f>
        <v>2454421.9815798793</v>
      </c>
      <c r="D371">
        <f>MOD(A371,Principale!$C$16)</f>
        <v>2</v>
      </c>
      <c r="E371" s="1">
        <f t="shared" si="27"/>
        <v>39403.4815798793</v>
      </c>
    </row>
    <row r="372" spans="1:5" ht="12.75">
      <c r="A372">
        <v>371</v>
      </c>
      <c r="B372">
        <f>B371+Principale!$C$19</f>
        <v>2454422.6523727034</v>
      </c>
      <c r="D372">
        <f>MOD(A372,Principale!$C$16)</f>
        <v>3</v>
      </c>
      <c r="E372" s="1">
        <f t="shared" si="27"/>
        <v>39404.15237270342</v>
      </c>
    </row>
    <row r="373" spans="1:5" ht="12.75">
      <c r="A373">
        <v>372</v>
      </c>
      <c r="B373">
        <f>B372+Principale!$C$19</f>
        <v>2454423.3231655275</v>
      </c>
      <c r="D373">
        <f>MOD(A373,Principale!$C$16)</f>
        <v>4</v>
      </c>
      <c r="E373" s="1">
        <f t="shared" si="27"/>
        <v>39404.823165527545</v>
      </c>
    </row>
    <row r="374" spans="1:5" ht="12.75">
      <c r="A374">
        <v>373</v>
      </c>
      <c r="B374">
        <f>B373+Principale!$C$19</f>
        <v>2454423.9939583517</v>
      </c>
      <c r="D374">
        <f>MOD(A374,Principale!$C$16)</f>
        <v>5</v>
      </c>
      <c r="E374" s="1">
        <f t="shared" si="27"/>
        <v>39405.49395835167</v>
      </c>
    </row>
    <row r="375" spans="1:5" ht="12.75">
      <c r="A375">
        <v>374</v>
      </c>
      <c r="B375">
        <f>B374+Principale!$C$19</f>
        <v>2454424.664751176</v>
      </c>
      <c r="D375">
        <f>MOD(A375,Principale!$C$16)</f>
        <v>6</v>
      </c>
      <c r="E375" s="1">
        <f t="shared" si="27"/>
        <v>39406.16475117579</v>
      </c>
    </row>
    <row r="376" spans="1:5" ht="12.75">
      <c r="A376">
        <v>375</v>
      </c>
      <c r="B376">
        <f>B375+Principale!$C$19</f>
        <v>2454425.335544</v>
      </c>
      <c r="D376">
        <f>MOD(A376,Principale!$C$16)</f>
        <v>7</v>
      </c>
      <c r="E376" s="1">
        <f t="shared" si="27"/>
        <v>39406.835543999914</v>
      </c>
    </row>
    <row r="377" spans="1:5" ht="12.75">
      <c r="A377">
        <v>376</v>
      </c>
      <c r="B377">
        <f>B376+Principale!$C$19</f>
        <v>2454426.006336824</v>
      </c>
      <c r="D377">
        <f>MOD(A377,Principale!$C$16)</f>
        <v>0</v>
      </c>
      <c r="E377" s="1">
        <f t="shared" si="27"/>
        <v>39407.50633682404</v>
      </c>
    </row>
    <row r="378" spans="1:5" ht="12.75">
      <c r="A378">
        <v>377</v>
      </c>
      <c r="B378">
        <f>B377+Principale!$C$19</f>
        <v>2454426.677129648</v>
      </c>
      <c r="D378">
        <f>MOD(A378,Principale!$C$16)</f>
        <v>1</v>
      </c>
      <c r="E378" s="1">
        <f t="shared" si="27"/>
        <v>39408.17712964816</v>
      </c>
    </row>
    <row r="379" spans="1:5" ht="12.75">
      <c r="A379">
        <v>378</v>
      </c>
      <c r="B379">
        <f>B378+Principale!$C$19</f>
        <v>2454427.3479224723</v>
      </c>
      <c r="D379">
        <f>MOD(A379,Principale!$C$16)</f>
        <v>2</v>
      </c>
      <c r="E379" s="1">
        <f t="shared" si="27"/>
        <v>39408.84792247228</v>
      </c>
    </row>
    <row r="380" spans="1:5" ht="12.75">
      <c r="A380">
        <v>379</v>
      </c>
      <c r="B380">
        <f>B379+Principale!$C$19</f>
        <v>2454428.0187152964</v>
      </c>
      <c r="D380">
        <f>MOD(A380,Principale!$C$16)</f>
        <v>3</v>
      </c>
      <c r="E380" s="1">
        <f t="shared" si="27"/>
        <v>39409.518715296406</v>
      </c>
    </row>
    <row r="381" spans="1:5" ht="12.75">
      <c r="A381">
        <v>380</v>
      </c>
      <c r="B381">
        <f>B380+Principale!$C$19</f>
        <v>2454428.6895081205</v>
      </c>
      <c r="D381">
        <f>MOD(A381,Principale!$C$16)</f>
        <v>4</v>
      </c>
      <c r="E381" s="1">
        <f t="shared" si="27"/>
        <v>39410.18950812053</v>
      </c>
    </row>
    <row r="382" spans="1:5" ht="12.75">
      <c r="A382">
        <v>381</v>
      </c>
      <c r="B382">
        <f>B381+Principale!$C$19</f>
        <v>2454429.3603009447</v>
      </c>
      <c r="D382">
        <f>MOD(A382,Principale!$C$16)</f>
        <v>5</v>
      </c>
      <c r="E382" s="1">
        <f t="shared" si="27"/>
        <v>39410.86030094465</v>
      </c>
    </row>
    <row r="383" spans="1:5" ht="12.75">
      <c r="A383">
        <v>382</v>
      </c>
      <c r="B383">
        <f>B382+Principale!$C$19</f>
        <v>2454430.031093769</v>
      </c>
      <c r="D383">
        <f>MOD(A383,Principale!$C$16)</f>
        <v>6</v>
      </c>
      <c r="E383" s="1">
        <f t="shared" si="27"/>
        <v>39411.531093768775</v>
      </c>
    </row>
    <row r="384" spans="1:5" ht="12.75">
      <c r="A384">
        <v>383</v>
      </c>
      <c r="B384">
        <f>B383+Principale!$C$19</f>
        <v>2454430.701886593</v>
      </c>
      <c r="D384">
        <f>MOD(A384,Principale!$C$16)</f>
        <v>7</v>
      </c>
      <c r="E384" s="1">
        <f t="shared" si="27"/>
        <v>39412.2018865929</v>
      </c>
    </row>
    <row r="385" spans="1:5" ht="12.75">
      <c r="A385">
        <v>384</v>
      </c>
      <c r="B385">
        <f>B384+Principale!$C$19</f>
        <v>2454431.372679417</v>
      </c>
      <c r="D385">
        <f>MOD(A385,Principale!$C$16)</f>
        <v>0</v>
      </c>
      <c r="E385" s="1">
        <f t="shared" si="27"/>
        <v>39412.87267941702</v>
      </c>
    </row>
    <row r="386" spans="1:5" ht="12.75">
      <c r="A386">
        <v>385</v>
      </c>
      <c r="B386">
        <f>B385+Principale!$C$19</f>
        <v>2454432.043472241</v>
      </c>
      <c r="D386">
        <f>MOD(A386,Principale!$C$16)</f>
        <v>1</v>
      </c>
      <c r="E386" s="1">
        <f t="shared" si="27"/>
        <v>39413.543472241145</v>
      </c>
    </row>
    <row r="387" spans="1:5" ht="12.75">
      <c r="A387">
        <v>386</v>
      </c>
      <c r="B387">
        <f>B386+Principale!$C$19</f>
        <v>2454432.7142650653</v>
      </c>
      <c r="D387">
        <f>MOD(A387,Principale!$C$16)</f>
        <v>2</v>
      </c>
      <c r="E387" s="1">
        <f t="shared" si="27"/>
        <v>39414.21426506527</v>
      </c>
    </row>
    <row r="388" spans="1:5" ht="12.75">
      <c r="A388">
        <v>387</v>
      </c>
      <c r="B388">
        <f>B387+Principale!$C$19</f>
        <v>2454433.3850578894</v>
      </c>
      <c r="D388">
        <f>MOD(A388,Principale!$C$16)</f>
        <v>3</v>
      </c>
      <c r="E388" s="1">
        <f t="shared" si="27"/>
        <v>39414.88505788939</v>
      </c>
    </row>
    <row r="389" spans="1:5" ht="12.75">
      <c r="A389">
        <v>388</v>
      </c>
      <c r="B389">
        <f>B388+Principale!$C$19</f>
        <v>2454434.0558507135</v>
      </c>
      <c r="D389">
        <f>MOD(A389,Principale!$C$16)</f>
        <v>4</v>
      </c>
      <c r="E389" s="1">
        <f t="shared" si="27"/>
        <v>39415.555850713514</v>
      </c>
    </row>
    <row r="390" spans="1:5" ht="12.75">
      <c r="A390">
        <v>389</v>
      </c>
      <c r="B390">
        <f>B389+Principale!$C$19</f>
        <v>2454434.7266435376</v>
      </c>
      <c r="D390">
        <f>MOD(A390,Principale!$C$16)</f>
        <v>5</v>
      </c>
      <c r="E390" s="1">
        <f t="shared" si="27"/>
        <v>39416.22664353764</v>
      </c>
    </row>
    <row r="391" spans="1:5" ht="12.75">
      <c r="A391">
        <v>390</v>
      </c>
      <c r="B391">
        <f>B390+Principale!$C$19</f>
        <v>2454435.3974363618</v>
      </c>
      <c r="D391">
        <f>MOD(A391,Principale!$C$16)</f>
        <v>6</v>
      </c>
      <c r="E391" s="1">
        <f t="shared" si="27"/>
        <v>39416.89743636176</v>
      </c>
    </row>
    <row r="392" spans="1:5" ht="12.75">
      <c r="A392">
        <v>391</v>
      </c>
      <c r="B392">
        <f>B391+Principale!$C$19</f>
        <v>2454436.068229186</v>
      </c>
      <c r="D392">
        <f>MOD(A392,Principale!$C$16)</f>
        <v>7</v>
      </c>
      <c r="E392" s="1">
        <f t="shared" si="27"/>
        <v>39417.56822918588</v>
      </c>
    </row>
    <row r="393" spans="1:5" ht="12.75">
      <c r="A393">
        <v>392</v>
      </c>
      <c r="B393">
        <f>B392+Principale!$C$19</f>
        <v>2454436.73902201</v>
      </c>
      <c r="D393">
        <f>MOD(A393,Principale!$C$16)</f>
        <v>0</v>
      </c>
      <c r="E393" s="1">
        <f t="shared" si="27"/>
        <v>39418.239022010006</v>
      </c>
    </row>
    <row r="394" spans="1:5" ht="12.75">
      <c r="A394">
        <v>393</v>
      </c>
      <c r="B394">
        <f>B393+Principale!$C$19</f>
        <v>2454437.409814834</v>
      </c>
      <c r="D394">
        <f>MOD(A394,Principale!$C$16)</f>
        <v>1</v>
      </c>
      <c r="E394" s="1">
        <f t="shared" si="27"/>
        <v>39418.90981483413</v>
      </c>
    </row>
    <row r="395" spans="1:5" ht="12.75">
      <c r="A395">
        <v>394</v>
      </c>
      <c r="B395">
        <f>B394+Principale!$C$19</f>
        <v>2454438.0806076583</v>
      </c>
      <c r="D395">
        <f>MOD(A395,Principale!$C$16)</f>
        <v>2</v>
      </c>
      <c r="E395" s="1">
        <f t="shared" si="27"/>
        <v>39419.58060765825</v>
      </c>
    </row>
    <row r="396" spans="1:5" ht="12.75">
      <c r="A396">
        <v>395</v>
      </c>
      <c r="B396">
        <f>B395+Principale!$C$19</f>
        <v>2454438.7514004824</v>
      </c>
      <c r="D396">
        <f>MOD(A396,Principale!$C$16)</f>
        <v>3</v>
      </c>
      <c r="E396" s="1">
        <f t="shared" si="27"/>
        <v>39420.251400482375</v>
      </c>
    </row>
    <row r="397" spans="1:5" ht="12.75">
      <c r="A397">
        <v>396</v>
      </c>
      <c r="B397">
        <f>B396+Principale!$C$19</f>
        <v>2454439.4221933065</v>
      </c>
      <c r="D397">
        <f>MOD(A397,Principale!$C$16)</f>
        <v>4</v>
      </c>
      <c r="E397" s="1">
        <f t="shared" si="27"/>
        <v>39420.9221933065</v>
      </c>
    </row>
    <row r="398" spans="1:5" ht="12.75">
      <c r="A398">
        <v>397</v>
      </c>
      <c r="B398">
        <f>B397+Principale!$C$19</f>
        <v>2454440.0929861306</v>
      </c>
      <c r="D398">
        <f>MOD(A398,Principale!$C$16)</f>
        <v>5</v>
      </c>
      <c r="E398" s="1">
        <f t="shared" si="27"/>
        <v>39421.59298613062</v>
      </c>
    </row>
    <row r="399" spans="1:5" ht="12.75">
      <c r="A399">
        <v>398</v>
      </c>
      <c r="B399">
        <f>B398+Principale!$C$19</f>
        <v>2454440.7637789547</v>
      </c>
      <c r="D399">
        <f>MOD(A399,Principale!$C$16)</f>
        <v>6</v>
      </c>
      <c r="E399" s="1">
        <f t="shared" si="27"/>
        <v>39422.263778954744</v>
      </c>
    </row>
    <row r="400" spans="1:5" ht="12.75">
      <c r="A400">
        <v>399</v>
      </c>
      <c r="B400">
        <f>B399+Principale!$C$19</f>
        <v>2454441.434571779</v>
      </c>
      <c r="D400">
        <f>MOD(A400,Principale!$C$16)</f>
        <v>7</v>
      </c>
      <c r="E400" s="1">
        <f t="shared" si="27"/>
        <v>39422.93457177887</v>
      </c>
    </row>
    <row r="401" spans="1:5" ht="12.75">
      <c r="A401">
        <v>400</v>
      </c>
      <c r="B401">
        <f>B400+Principale!$C$19</f>
        <v>2454442.105364603</v>
      </c>
      <c r="D401">
        <f>MOD(A401,Principale!$C$16)</f>
        <v>0</v>
      </c>
      <c r="E401" s="1">
        <f t="shared" si="27"/>
        <v>39423.60536460299</v>
      </c>
    </row>
    <row r="402" spans="1:5" ht="12.75">
      <c r="A402">
        <v>401</v>
      </c>
      <c r="B402">
        <f>B401+Principale!$C$19</f>
        <v>2454442.776157427</v>
      </c>
      <c r="D402">
        <f>MOD(A402,Principale!$C$16)</f>
        <v>1</v>
      </c>
      <c r="E402" s="1">
        <f t="shared" si="27"/>
        <v>39424.27615742711</v>
      </c>
    </row>
    <row r="403" spans="1:5" ht="12.75">
      <c r="A403">
        <v>402</v>
      </c>
      <c r="B403">
        <f>B402+Principale!$C$19</f>
        <v>2454443.4469502512</v>
      </c>
      <c r="D403">
        <f>MOD(A403,Principale!$C$16)</f>
        <v>2</v>
      </c>
      <c r="E403" s="1">
        <f t="shared" si="27"/>
        <v>39424.94695025124</v>
      </c>
    </row>
    <row r="404" spans="1:5" ht="12.75">
      <c r="A404">
        <v>403</v>
      </c>
      <c r="B404">
        <f>B403+Principale!$C$19</f>
        <v>2454444.1177430754</v>
      </c>
      <c r="D404">
        <f>MOD(A404,Principale!$C$16)</f>
        <v>3</v>
      </c>
      <c r="E404" s="1">
        <f t="shared" si="27"/>
        <v>39425.61774307536</v>
      </c>
    </row>
    <row r="405" spans="1:5" ht="12.75">
      <c r="A405">
        <v>404</v>
      </c>
      <c r="B405">
        <f>B404+Principale!$C$19</f>
        <v>2454444.7885358995</v>
      </c>
      <c r="D405">
        <f>MOD(A405,Principale!$C$16)</f>
        <v>4</v>
      </c>
      <c r="E405" s="1">
        <f t="shared" si="27"/>
        <v>39426.28853589948</v>
      </c>
    </row>
    <row r="406" spans="1:5" ht="12.75">
      <c r="A406">
        <v>405</v>
      </c>
      <c r="B406">
        <f>B405+Principale!$C$19</f>
        <v>2454445.4593287236</v>
      </c>
      <c r="D406">
        <f>MOD(A406,Principale!$C$16)</f>
        <v>5</v>
      </c>
      <c r="E406" s="1">
        <f t="shared" si="27"/>
        <v>39426.959328723606</v>
      </c>
    </row>
    <row r="407" spans="1:5" ht="12.75">
      <c r="A407">
        <v>406</v>
      </c>
      <c r="B407">
        <f>B406+Principale!$C$19</f>
        <v>2454446.1301215477</v>
      </c>
      <c r="D407">
        <f>MOD(A407,Principale!$C$16)</f>
        <v>6</v>
      </c>
      <c r="E407" s="1">
        <f t="shared" si="27"/>
        <v>39427.63012154773</v>
      </c>
    </row>
    <row r="408" spans="1:5" ht="12.75">
      <c r="A408">
        <v>407</v>
      </c>
      <c r="B408">
        <f>B407+Principale!$C$19</f>
        <v>2454446.800914372</v>
      </c>
      <c r="D408">
        <f>MOD(A408,Principale!$C$16)</f>
        <v>7</v>
      </c>
      <c r="E408" s="1">
        <f t="shared" si="27"/>
        <v>39428.30091437185</v>
      </c>
    </row>
    <row r="409" spans="1:5" ht="12.75">
      <c r="A409">
        <v>408</v>
      </c>
      <c r="B409">
        <f>B408+Principale!$C$19</f>
        <v>2454447.471707196</v>
      </c>
      <c r="D409">
        <f>MOD(A409,Principale!$C$16)</f>
        <v>0</v>
      </c>
      <c r="E409" s="1">
        <f t="shared" si="27"/>
        <v>39428.971707195975</v>
      </c>
    </row>
    <row r="410" spans="1:5" ht="12.75">
      <c r="A410">
        <v>409</v>
      </c>
      <c r="B410">
        <f>B409+Principale!$C$19</f>
        <v>2454448.14250002</v>
      </c>
      <c r="D410">
        <f>MOD(A410,Principale!$C$16)</f>
        <v>1</v>
      </c>
      <c r="E410" s="1">
        <f t="shared" si="27"/>
        <v>39429.6425000201</v>
      </c>
    </row>
    <row r="411" spans="1:5" ht="12.75">
      <c r="A411">
        <v>410</v>
      </c>
      <c r="B411">
        <f>B410+Principale!$C$19</f>
        <v>2454448.813292844</v>
      </c>
      <c r="D411">
        <f>MOD(A411,Principale!$C$16)</f>
        <v>2</v>
      </c>
      <c r="E411" s="1">
        <f t="shared" si="27"/>
        <v>39430.31329284422</v>
      </c>
    </row>
    <row r="412" spans="1:5" ht="12.75">
      <c r="A412">
        <v>411</v>
      </c>
      <c r="B412">
        <f>B411+Principale!$C$19</f>
        <v>2454449.4840856683</v>
      </c>
      <c r="D412">
        <f>MOD(A412,Principale!$C$16)</f>
        <v>3</v>
      </c>
      <c r="E412" s="1">
        <f t="shared" si="27"/>
        <v>39430.984085668344</v>
      </c>
    </row>
    <row r="413" spans="1:5" ht="12.75">
      <c r="A413">
        <v>412</v>
      </c>
      <c r="B413">
        <f>B412+Principale!$C$19</f>
        <v>2454450.1548784925</v>
      </c>
      <c r="D413">
        <f>MOD(A413,Principale!$C$16)</f>
        <v>4</v>
      </c>
      <c r="E413" s="1">
        <f t="shared" si="27"/>
        <v>39431.65487849247</v>
      </c>
    </row>
    <row r="414" spans="1:5" ht="12.75">
      <c r="A414">
        <v>413</v>
      </c>
      <c r="B414">
        <f>B413+Principale!$C$19</f>
        <v>2454450.8256713166</v>
      </c>
      <c r="D414">
        <f>MOD(A414,Principale!$C$16)</f>
        <v>5</v>
      </c>
      <c r="E414" s="1">
        <f t="shared" si="27"/>
        <v>39432.32567131659</v>
      </c>
    </row>
    <row r="415" spans="1:5" ht="12.75">
      <c r="A415">
        <v>414</v>
      </c>
      <c r="B415">
        <f>B414+Principale!$C$19</f>
        <v>2454451.4964641407</v>
      </c>
      <c r="D415">
        <f>MOD(A415,Principale!$C$16)</f>
        <v>6</v>
      </c>
      <c r="E415" s="1">
        <f t="shared" si="27"/>
        <v>39432.99646414071</v>
      </c>
    </row>
    <row r="416" spans="1:5" ht="12.75">
      <c r="A416">
        <v>415</v>
      </c>
      <c r="B416">
        <f>B415+Principale!$C$19</f>
        <v>2454452.167256965</v>
      </c>
      <c r="D416">
        <f>MOD(A416,Principale!$C$16)</f>
        <v>7</v>
      </c>
      <c r="E416" s="1">
        <f t="shared" si="27"/>
        <v>39433.667256964836</v>
      </c>
    </row>
    <row r="417" spans="1:5" ht="12.75">
      <c r="A417">
        <v>416</v>
      </c>
      <c r="B417">
        <f>B416+Principale!$C$19</f>
        <v>2454452.838049789</v>
      </c>
      <c r="D417">
        <f>MOD(A417,Principale!$C$16)</f>
        <v>0</v>
      </c>
      <c r="E417" s="1">
        <f t="shared" si="27"/>
        <v>39434.33804978896</v>
      </c>
    </row>
    <row r="418" spans="1:5" ht="12.75">
      <c r="A418">
        <v>417</v>
      </c>
      <c r="B418">
        <f>B417+Principale!$C$19</f>
        <v>2454453.508842613</v>
      </c>
      <c r="D418">
        <f>MOD(A418,Principale!$C$16)</f>
        <v>1</v>
      </c>
      <c r="E418" s="1">
        <f t="shared" si="27"/>
        <v>39435.00884261308</v>
      </c>
    </row>
    <row r="419" spans="1:5" ht="12.75">
      <c r="A419">
        <v>418</v>
      </c>
      <c r="B419">
        <f>B418+Principale!$C$19</f>
        <v>2454454.179635437</v>
      </c>
      <c r="D419">
        <f>MOD(A419,Principale!$C$16)</f>
        <v>2</v>
      </c>
      <c r="E419" s="1">
        <f t="shared" si="27"/>
        <v>39435.679635437205</v>
      </c>
    </row>
    <row r="420" spans="1:5" ht="12.75">
      <c r="A420">
        <v>419</v>
      </c>
      <c r="B420">
        <f>B419+Principale!$C$19</f>
        <v>2454454.8504282613</v>
      </c>
      <c r="D420">
        <f>MOD(A420,Principale!$C$16)</f>
        <v>3</v>
      </c>
      <c r="E420" s="1">
        <f t="shared" si="27"/>
        <v>39436.35042826133</v>
      </c>
    </row>
    <row r="421" spans="1:5" ht="12.75">
      <c r="A421">
        <v>420</v>
      </c>
      <c r="B421">
        <f>B420+Principale!$C$19</f>
        <v>2454455.5212210855</v>
      </c>
      <c r="D421">
        <f>MOD(A421,Principale!$C$16)</f>
        <v>4</v>
      </c>
      <c r="E421" s="1">
        <f t="shared" si="27"/>
        <v>39437.02122108545</v>
      </c>
    </row>
    <row r="422" spans="1:5" ht="12.75">
      <c r="A422">
        <v>421</v>
      </c>
      <c r="B422">
        <f>B421+Principale!$C$19</f>
        <v>2454456.1920139096</v>
      </c>
      <c r="D422">
        <f>MOD(A422,Principale!$C$16)</f>
        <v>5</v>
      </c>
      <c r="E422" s="1">
        <f t="shared" si="27"/>
        <v>39437.692013909575</v>
      </c>
    </row>
    <row r="423" spans="1:5" ht="12.75">
      <c r="A423">
        <v>422</v>
      </c>
      <c r="B423">
        <f>B422+Principale!$C$19</f>
        <v>2454456.8628067337</v>
      </c>
      <c r="D423">
        <f>MOD(A423,Principale!$C$16)</f>
        <v>6</v>
      </c>
      <c r="E423" s="1">
        <f t="shared" si="27"/>
        <v>39438.3628067337</v>
      </c>
    </row>
    <row r="424" spans="1:5" ht="12.75">
      <c r="A424">
        <v>423</v>
      </c>
      <c r="B424">
        <f>B423+Principale!$C$19</f>
        <v>2454457.533599558</v>
      </c>
      <c r="D424">
        <f>MOD(A424,Principale!$C$16)</f>
        <v>7</v>
      </c>
      <c r="E424" s="1">
        <f t="shared" si="27"/>
        <v>39439.03359955782</v>
      </c>
    </row>
    <row r="425" spans="1:5" ht="12.75">
      <c r="A425">
        <v>424</v>
      </c>
      <c r="B425">
        <f>B424+Principale!$C$19</f>
        <v>2454458.204392382</v>
      </c>
      <c r="D425">
        <f>MOD(A425,Principale!$C$16)</f>
        <v>0</v>
      </c>
      <c r="E425" s="1">
        <f t="shared" si="27"/>
        <v>39439.704392381944</v>
      </c>
    </row>
    <row r="426" spans="1:5" ht="12.75">
      <c r="A426">
        <v>425</v>
      </c>
      <c r="B426">
        <f>B425+Principale!$C$19</f>
        <v>2454458.875185206</v>
      </c>
      <c r="D426">
        <f>MOD(A426,Principale!$C$16)</f>
        <v>1</v>
      </c>
      <c r="E426" s="1">
        <f t="shared" si="27"/>
        <v>39440.37518520607</v>
      </c>
    </row>
    <row r="427" spans="1:5" ht="12.75">
      <c r="A427">
        <v>426</v>
      </c>
      <c r="B427">
        <f>B426+Principale!$C$19</f>
        <v>2454459.54597803</v>
      </c>
      <c r="D427">
        <f>MOD(A427,Principale!$C$16)</f>
        <v>2</v>
      </c>
      <c r="E427" s="1">
        <f t="shared" si="27"/>
        <v>39441.04597803019</v>
      </c>
    </row>
    <row r="428" spans="1:5" ht="12.75">
      <c r="A428">
        <v>427</v>
      </c>
      <c r="B428">
        <f>B427+Principale!$C$19</f>
        <v>2454460.2167708543</v>
      </c>
      <c r="D428">
        <f>MOD(A428,Principale!$C$16)</f>
        <v>3</v>
      </c>
      <c r="E428" s="1">
        <f t="shared" si="27"/>
        <v>39441.71677085431</v>
      </c>
    </row>
    <row r="429" spans="1:5" ht="12.75">
      <c r="A429">
        <v>428</v>
      </c>
      <c r="B429">
        <f>B428+Principale!$C$19</f>
        <v>2454460.8875636784</v>
      </c>
      <c r="D429">
        <f>MOD(A429,Principale!$C$16)</f>
        <v>4</v>
      </c>
      <c r="E429" s="1">
        <f t="shared" si="27"/>
        <v>39442.387563678436</v>
      </c>
    </row>
    <row r="430" spans="1:5" ht="12.75">
      <c r="A430">
        <v>429</v>
      </c>
      <c r="B430">
        <f>B429+Principale!$C$19</f>
        <v>2454461.5583565026</v>
      </c>
      <c r="D430">
        <f>MOD(A430,Principale!$C$16)</f>
        <v>5</v>
      </c>
      <c r="E430" s="1">
        <f t="shared" si="27"/>
        <v>39443.05835650256</v>
      </c>
    </row>
    <row r="431" spans="1:5" ht="12.75">
      <c r="A431">
        <v>430</v>
      </c>
      <c r="B431">
        <f>B430+Principale!$C$19</f>
        <v>2454462.2291493267</v>
      </c>
      <c r="D431">
        <f>MOD(A431,Principale!$C$16)</f>
        <v>6</v>
      </c>
      <c r="E431" s="1">
        <f t="shared" si="27"/>
        <v>39443.72914932668</v>
      </c>
    </row>
    <row r="432" spans="1:5" ht="12.75">
      <c r="A432">
        <v>431</v>
      </c>
      <c r="B432">
        <f>B431+Principale!$C$19</f>
        <v>2454462.899942151</v>
      </c>
      <c r="D432">
        <f>MOD(A432,Principale!$C$16)</f>
        <v>7</v>
      </c>
      <c r="E432" s="1">
        <f t="shared" si="27"/>
        <v>39444.399942150805</v>
      </c>
    </row>
    <row r="433" spans="1:5" ht="12.75">
      <c r="A433">
        <v>432</v>
      </c>
      <c r="B433">
        <f>B432+Principale!$C$19</f>
        <v>2454463.570734975</v>
      </c>
      <c r="D433">
        <f>MOD(A433,Principale!$C$16)</f>
        <v>0</v>
      </c>
      <c r="E433" s="1">
        <f t="shared" si="27"/>
        <v>39445.07073497493</v>
      </c>
    </row>
    <row r="434" spans="1:5" ht="12.75">
      <c r="A434">
        <v>433</v>
      </c>
      <c r="B434">
        <f>B433+Principale!$C$19</f>
        <v>2454464.241527799</v>
      </c>
      <c r="D434">
        <f>MOD(A434,Principale!$C$16)</f>
        <v>1</v>
      </c>
      <c r="E434" s="1">
        <f aca="true" t="shared" si="28" ref="E434:E440">B434-2415018.5</f>
        <v>39445.74152779905</v>
      </c>
    </row>
    <row r="435" spans="1:5" ht="12.75">
      <c r="A435">
        <v>434</v>
      </c>
      <c r="B435">
        <f>B434+Principale!$C$19</f>
        <v>2454464.912320623</v>
      </c>
      <c r="D435">
        <f>MOD(A435,Principale!$C$16)</f>
        <v>2</v>
      </c>
      <c r="E435" s="1">
        <f t="shared" si="28"/>
        <v>39446.412320623174</v>
      </c>
    </row>
    <row r="436" spans="1:5" ht="12.75">
      <c r="A436">
        <v>435</v>
      </c>
      <c r="B436">
        <f>B435+Principale!$C$19</f>
        <v>2454465.5831134473</v>
      </c>
      <c r="D436">
        <f>MOD(A436,Principale!$C$16)</f>
        <v>3</v>
      </c>
      <c r="E436" s="1">
        <f t="shared" si="28"/>
        <v>39447.0831134473</v>
      </c>
    </row>
    <row r="437" spans="1:5" ht="12.75">
      <c r="A437">
        <v>436</v>
      </c>
      <c r="B437">
        <f>B436+Principale!$C$19</f>
        <v>2454466.2539062714</v>
      </c>
      <c r="D437">
        <f>MOD(A437,Principale!$C$16)</f>
        <v>4</v>
      </c>
      <c r="E437" s="1">
        <f t="shared" si="28"/>
        <v>39447.75390627142</v>
      </c>
    </row>
    <row r="438" spans="1:5" ht="12.75">
      <c r="A438">
        <v>437</v>
      </c>
      <c r="B438">
        <f>B437+Principale!$C$19</f>
        <v>2454466.9246990955</v>
      </c>
      <c r="D438">
        <f>MOD(A438,Principale!$C$16)</f>
        <v>5</v>
      </c>
      <c r="E438" s="1">
        <f t="shared" si="28"/>
        <v>39448.42469909554</v>
      </c>
    </row>
    <row r="439" spans="1:5" ht="12.75">
      <c r="A439">
        <v>438</v>
      </c>
      <c r="B439">
        <f>B438+Principale!$C$19</f>
        <v>2454467.5954919197</v>
      </c>
      <c r="D439">
        <f>MOD(A439,Principale!$C$16)</f>
        <v>6</v>
      </c>
      <c r="E439" s="1">
        <f t="shared" si="28"/>
        <v>39449.09549191967</v>
      </c>
    </row>
    <row r="440" spans="1:5" ht="12.75">
      <c r="A440">
        <v>439</v>
      </c>
      <c r="B440">
        <f>B439+Principale!$C$19</f>
        <v>2454468.266284744</v>
      </c>
      <c r="D440">
        <f>MOD(A440,Principale!$C$16)</f>
        <v>7</v>
      </c>
      <c r="E440" s="1">
        <f t="shared" si="28"/>
        <v>39449.76628474379</v>
      </c>
    </row>
  </sheetData>
  <conditionalFormatting sqref="H6:H25">
    <cfRule type="cellIs" priority="1" dxfId="1" operator="greaterThan" stopIfTrue="1">
      <formula>$B$14</formula>
    </cfRule>
  </conditionalFormatting>
  <conditionalFormatting sqref="H31:H50">
    <cfRule type="cellIs" priority="2" dxfId="1" operator="greaterThan" stopIfTrue="1">
      <formula>$G$1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Lorenzo</cp:lastModifiedBy>
  <dcterms:created xsi:type="dcterms:W3CDTF">2005-07-04T21:54:54Z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