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450" windowHeight="69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<sst xmlns="http://schemas.openxmlformats.org/spreadsheetml/2006/main" count="12" uniqueCount="12">
  <si>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Funzione costo totale</t>
  </si>
  <si>
    <t>Funzione costo medio</t>
  </si>
  <si>
    <t>Funzione costo marginale</t>
  </si>
  <si>
    <t>Coefficienti funzione costo totale</t>
  </si>
  <si>
    <t>a</t>
  </si>
  <si>
    <t>b</t>
  </si>
  <si>
    <t>c</t>
  </si>
  <si>
    <t>C(x)</t>
  </si>
  <si>
    <t>Cm(x)</t>
  </si>
  <si>
    <t>Cma(x)</t>
  </si>
  <si>
    <t>X</t>
  </si>
  <si>
    <t>Punto di fuga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</si>
</sst>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color indexed="10"/>
      <name val="Comic Sans MS"/>
      <family val="4"/>
    </font>
    <font>
      <b/>
      <i/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23</xdr:row>
      <xdr:rowOff>66675</xdr:rowOff>
    </xdr:from>
    <xdr:to>
      <xdr:col>16</xdr:col>
      <xdr:colOff>257175</xdr:colOff>
      <xdr:row>47</xdr:row>
      <xdr:rowOff>76200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3952875"/>
          <a:ext cx="5572125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1</xdr:row>
      <xdr:rowOff>152400</xdr:rowOff>
    </xdr:from>
    <xdr:to>
      <xdr:col>13</xdr:col>
      <xdr:colOff>247650</xdr:colOff>
      <xdr:row>6</xdr:row>
      <xdr:rowOff>57150</xdr:rowOff>
    </xdr:to>
    <xdr:sp>
      <xdr:nvSpPr>
        <xdr:cNvPr id="2" name="AutoShape 13"/>
        <xdr:cNvSpPr>
          <a:spLocks/>
        </xdr:cNvSpPr>
      </xdr:nvSpPr>
      <xdr:spPr>
        <a:xfrm>
          <a:off x="1343025" y="314325"/>
          <a:ext cx="7648575" cy="838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Relazione Tra Costo medio
Costo marginale e Punto di fuga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55"/>
  <sheetViews>
    <sheetView tabSelected="1" workbookViewId="0" topLeftCell="A1">
      <selection activeCell="Q19" sqref="Q19"/>
    </sheetView>
  </sheetViews>
  <sheetFormatPr defaultColWidth="9.140625" defaultRowHeight="12.75"/>
  <cols>
    <col min="4" max="4" width="14.00390625" style="0" customWidth="1"/>
    <col min="5" max="5" width="9.421875" style="0" customWidth="1"/>
    <col min="6" max="6" width="16.28125" style="0" customWidth="1"/>
  </cols>
  <sheetData>
    <row r="6" ht="22.5">
      <c r="C6" s="1"/>
    </row>
    <row r="9" spans="2:10" ht="12.75">
      <c r="B9" s="4" t="s">
        <v>0</v>
      </c>
      <c r="C9" s="4"/>
      <c r="E9" s="4" t="s">
        <v>1</v>
      </c>
      <c r="F9" s="4"/>
      <c r="G9" s="4"/>
      <c r="H9" s="4" t="s">
        <v>2</v>
      </c>
      <c r="I9" s="4"/>
      <c r="J9" s="4"/>
    </row>
    <row r="10" spans="3:10" ht="12.75">
      <c r="C10" s="4"/>
      <c r="D10" s="4"/>
      <c r="E10" s="4"/>
      <c r="F10" s="4"/>
      <c r="G10" s="4"/>
      <c r="H10" s="4"/>
      <c r="I10" s="4"/>
      <c r="J10" s="4"/>
    </row>
    <row r="18" spans="3:4" ht="15">
      <c r="C18" s="5" t="s">
        <v>3</v>
      </c>
      <c r="D18" s="5"/>
    </row>
    <row r="20" spans="3:5" ht="12.75">
      <c r="C20" s="2" t="s">
        <v>4</v>
      </c>
      <c r="D20" s="2" t="s">
        <v>5</v>
      </c>
      <c r="E20" s="2" t="s">
        <v>6</v>
      </c>
    </row>
    <row r="21" spans="3:5" ht="12.75">
      <c r="C21" s="2">
        <v>0.02</v>
      </c>
      <c r="D21" s="2">
        <v>14</v>
      </c>
      <c r="E21" s="2">
        <v>288</v>
      </c>
    </row>
    <row r="23" ht="13.5" thickBot="1"/>
    <row r="24" spans="2:6" ht="16.5" thickBot="1">
      <c r="B24" s="11" t="s">
        <v>10</v>
      </c>
      <c r="C24" s="6" t="s">
        <v>7</v>
      </c>
      <c r="D24" s="6" t="s">
        <v>8</v>
      </c>
      <c r="E24" s="8" t="s">
        <v>9</v>
      </c>
      <c r="F24" s="7" t="s">
        <v>11</v>
      </c>
    </row>
    <row r="25" spans="2:6" ht="12.75">
      <c r="B25" s="9">
        <v>100</v>
      </c>
      <c r="C25" s="12">
        <f aca="true" t="shared" si="0" ref="C25:C55">($C$21*B25^2+$D$21*B25+$E$21)</f>
        <v>1888</v>
      </c>
      <c r="D25" s="12">
        <f>C25/B25</f>
        <v>18.88</v>
      </c>
      <c r="E25" s="14">
        <f aca="true" t="shared" si="1" ref="E25:E55">(2*$C$21*B25+$D$21)</f>
        <v>18</v>
      </c>
      <c r="F25" s="16" t="str">
        <f aca="true" t="shared" si="2" ref="F25:F55">IF(ABS(D25-E25)=0,"Punto di fuga","///")</f>
        <v>///</v>
      </c>
    </row>
    <row r="26" spans="2:6" ht="12.75">
      <c r="B26" s="9">
        <v>101</v>
      </c>
      <c r="C26" s="12">
        <f t="shared" si="0"/>
        <v>1906.02</v>
      </c>
      <c r="D26" s="12">
        <f aca="true" t="shared" si="3" ref="D26:D55">C26/B26</f>
        <v>18.87148514851485</v>
      </c>
      <c r="E26" s="14">
        <f t="shared" si="1"/>
        <v>18.04</v>
      </c>
      <c r="F26" s="9" t="str">
        <f t="shared" si="2"/>
        <v>///</v>
      </c>
    </row>
    <row r="27" spans="2:6" ht="12.75">
      <c r="B27" s="9">
        <v>102</v>
      </c>
      <c r="C27" s="12">
        <f t="shared" si="0"/>
        <v>1924.08</v>
      </c>
      <c r="D27" s="12">
        <f t="shared" si="3"/>
        <v>18.863529411764706</v>
      </c>
      <c r="E27" s="14">
        <f t="shared" si="1"/>
        <v>18.08</v>
      </c>
      <c r="F27" s="9" t="str">
        <f t="shared" si="2"/>
        <v>///</v>
      </c>
    </row>
    <row r="28" spans="2:6" ht="12.75">
      <c r="B28" s="9">
        <v>103</v>
      </c>
      <c r="C28" s="12">
        <f t="shared" si="0"/>
        <v>1942.18</v>
      </c>
      <c r="D28" s="12">
        <f t="shared" si="3"/>
        <v>18.85611650485437</v>
      </c>
      <c r="E28" s="14">
        <f t="shared" si="1"/>
        <v>18.12</v>
      </c>
      <c r="F28" s="9" t="str">
        <f t="shared" si="2"/>
        <v>///</v>
      </c>
    </row>
    <row r="29" spans="2:6" ht="12.75">
      <c r="B29" s="9">
        <v>104</v>
      </c>
      <c r="C29" s="12">
        <f t="shared" si="0"/>
        <v>1960.32</v>
      </c>
      <c r="D29" s="12">
        <f t="shared" si="3"/>
        <v>18.84923076923077</v>
      </c>
      <c r="E29" s="14">
        <f t="shared" si="1"/>
        <v>18.16</v>
      </c>
      <c r="F29" s="9" t="str">
        <f t="shared" si="2"/>
        <v>///</v>
      </c>
    </row>
    <row r="30" spans="2:6" ht="12.75">
      <c r="B30" s="9">
        <v>105</v>
      </c>
      <c r="C30" s="12">
        <f t="shared" si="0"/>
        <v>1978.5</v>
      </c>
      <c r="D30" s="12">
        <f t="shared" si="3"/>
        <v>18.84285714285714</v>
      </c>
      <c r="E30" s="14">
        <f t="shared" si="1"/>
        <v>18.2</v>
      </c>
      <c r="F30" s="9" t="str">
        <f t="shared" si="2"/>
        <v>///</v>
      </c>
    </row>
    <row r="31" spans="2:6" ht="12.75">
      <c r="B31" s="9">
        <v>106</v>
      </c>
      <c r="C31" s="12">
        <f t="shared" si="0"/>
        <v>1996.72</v>
      </c>
      <c r="D31" s="12">
        <f t="shared" si="3"/>
        <v>18.836981132075472</v>
      </c>
      <c r="E31" s="14">
        <f t="shared" si="1"/>
        <v>18.240000000000002</v>
      </c>
      <c r="F31" s="9" t="str">
        <f t="shared" si="2"/>
        <v>///</v>
      </c>
    </row>
    <row r="32" spans="2:6" ht="12.75">
      <c r="B32" s="9">
        <v>107</v>
      </c>
      <c r="C32" s="12">
        <f t="shared" si="0"/>
        <v>2014.98</v>
      </c>
      <c r="D32" s="12">
        <f t="shared" si="3"/>
        <v>18.83158878504673</v>
      </c>
      <c r="E32" s="14">
        <f t="shared" si="1"/>
        <v>18.28</v>
      </c>
      <c r="F32" s="9" t="str">
        <f t="shared" si="2"/>
        <v>///</v>
      </c>
    </row>
    <row r="33" spans="2:6" ht="12.75">
      <c r="B33" s="9">
        <v>108</v>
      </c>
      <c r="C33" s="12">
        <f t="shared" si="0"/>
        <v>2033.28</v>
      </c>
      <c r="D33" s="12">
        <f t="shared" si="3"/>
        <v>18.826666666666668</v>
      </c>
      <c r="E33" s="14">
        <f t="shared" si="1"/>
        <v>18.32</v>
      </c>
      <c r="F33" s="9" t="str">
        <f t="shared" si="2"/>
        <v>///</v>
      </c>
    </row>
    <row r="34" spans="2:6" ht="12.75">
      <c r="B34" s="9">
        <v>109</v>
      </c>
      <c r="C34" s="12">
        <f t="shared" si="0"/>
        <v>2051.62</v>
      </c>
      <c r="D34" s="12">
        <f t="shared" si="3"/>
        <v>18.822201834862383</v>
      </c>
      <c r="E34" s="14">
        <f t="shared" si="1"/>
        <v>18.36</v>
      </c>
      <c r="F34" s="9" t="str">
        <f t="shared" si="2"/>
        <v>///</v>
      </c>
    </row>
    <row r="35" spans="2:6" ht="12.75">
      <c r="B35" s="9">
        <v>110</v>
      </c>
      <c r="C35" s="12">
        <f t="shared" si="0"/>
        <v>2070</v>
      </c>
      <c r="D35" s="12">
        <f t="shared" si="3"/>
        <v>18.818181818181817</v>
      </c>
      <c r="E35" s="14">
        <f t="shared" si="1"/>
        <v>18.4</v>
      </c>
      <c r="F35" s="9" t="str">
        <f t="shared" si="2"/>
        <v>///</v>
      </c>
    </row>
    <row r="36" spans="2:6" ht="12.75">
      <c r="B36" s="9">
        <v>111</v>
      </c>
      <c r="C36" s="12">
        <f t="shared" si="0"/>
        <v>2088.42</v>
      </c>
      <c r="D36" s="12">
        <f t="shared" si="3"/>
        <v>18.814594594594595</v>
      </c>
      <c r="E36" s="14">
        <f t="shared" si="1"/>
        <v>18.44</v>
      </c>
      <c r="F36" s="9" t="str">
        <f t="shared" si="2"/>
        <v>///</v>
      </c>
    </row>
    <row r="37" spans="2:6" ht="12.75">
      <c r="B37" s="9">
        <v>112</v>
      </c>
      <c r="C37" s="12">
        <f t="shared" si="0"/>
        <v>2106.88</v>
      </c>
      <c r="D37" s="12">
        <f t="shared" si="3"/>
        <v>18.81142857142857</v>
      </c>
      <c r="E37" s="14">
        <f t="shared" si="1"/>
        <v>18.48</v>
      </c>
      <c r="F37" s="9" t="str">
        <f t="shared" si="2"/>
        <v>///</v>
      </c>
    </row>
    <row r="38" spans="2:6" ht="12.75">
      <c r="B38" s="9">
        <v>113</v>
      </c>
      <c r="C38" s="12">
        <f t="shared" si="0"/>
        <v>2125.38</v>
      </c>
      <c r="D38" s="12">
        <f t="shared" si="3"/>
        <v>18.808672566371683</v>
      </c>
      <c r="E38" s="14">
        <f t="shared" si="1"/>
        <v>18.52</v>
      </c>
      <c r="F38" s="9" t="str">
        <f t="shared" si="2"/>
        <v>///</v>
      </c>
    </row>
    <row r="39" spans="2:6" ht="12.75">
      <c r="B39" s="9">
        <v>114</v>
      </c>
      <c r="C39" s="12">
        <f t="shared" si="0"/>
        <v>2143.92</v>
      </c>
      <c r="D39" s="12">
        <f t="shared" si="3"/>
        <v>18.806315789473686</v>
      </c>
      <c r="E39" s="14">
        <f t="shared" si="1"/>
        <v>18.560000000000002</v>
      </c>
      <c r="F39" s="9" t="str">
        <f t="shared" si="2"/>
        <v>///</v>
      </c>
    </row>
    <row r="40" spans="2:6" ht="12.75">
      <c r="B40" s="9">
        <v>115</v>
      </c>
      <c r="C40" s="12">
        <f t="shared" si="0"/>
        <v>2162.5</v>
      </c>
      <c r="D40" s="12">
        <f t="shared" si="3"/>
        <v>18.804347826086957</v>
      </c>
      <c r="E40" s="14">
        <f t="shared" si="1"/>
        <v>18.6</v>
      </c>
      <c r="F40" s="9" t="str">
        <f t="shared" si="2"/>
        <v>///</v>
      </c>
    </row>
    <row r="41" spans="2:6" ht="12.75">
      <c r="B41" s="9">
        <v>116</v>
      </c>
      <c r="C41" s="12">
        <f t="shared" si="0"/>
        <v>2181.12</v>
      </c>
      <c r="D41" s="12">
        <f t="shared" si="3"/>
        <v>18.802758620689655</v>
      </c>
      <c r="E41" s="14">
        <f t="shared" si="1"/>
        <v>18.64</v>
      </c>
      <c r="F41" s="9" t="str">
        <f t="shared" si="2"/>
        <v>///</v>
      </c>
    </row>
    <row r="42" spans="2:6" ht="12.75">
      <c r="B42" s="9">
        <v>117</v>
      </c>
      <c r="C42" s="12">
        <f t="shared" si="0"/>
        <v>2199.7799999999997</v>
      </c>
      <c r="D42" s="12">
        <f t="shared" si="3"/>
        <v>18.80153846153846</v>
      </c>
      <c r="E42" s="14">
        <f t="shared" si="1"/>
        <v>18.68</v>
      </c>
      <c r="F42" s="9" t="str">
        <f t="shared" si="2"/>
        <v>///</v>
      </c>
    </row>
    <row r="43" spans="2:11" ht="12.75">
      <c r="B43" s="9">
        <v>118</v>
      </c>
      <c r="C43" s="12">
        <f t="shared" si="0"/>
        <v>2218.48</v>
      </c>
      <c r="D43" s="12">
        <f t="shared" si="3"/>
        <v>18.800677966101695</v>
      </c>
      <c r="E43" s="14">
        <f t="shared" si="1"/>
        <v>18.72</v>
      </c>
      <c r="F43" s="9" t="str">
        <f t="shared" si="2"/>
        <v>///</v>
      </c>
      <c r="K43" s="3"/>
    </row>
    <row r="44" spans="2:12" ht="12.75">
      <c r="B44" s="9">
        <v>119</v>
      </c>
      <c r="C44" s="12">
        <f t="shared" si="0"/>
        <v>2237.2200000000003</v>
      </c>
      <c r="D44" s="12">
        <f t="shared" si="3"/>
        <v>18.800168067226892</v>
      </c>
      <c r="E44" s="14">
        <f t="shared" si="1"/>
        <v>18.759999999999998</v>
      </c>
      <c r="F44" s="9" t="str">
        <f t="shared" si="2"/>
        <v>///</v>
      </c>
      <c r="K44" s="3"/>
      <c r="L44" s="3"/>
    </row>
    <row r="45" spans="2:6" ht="12.75">
      <c r="B45" s="9">
        <v>120</v>
      </c>
      <c r="C45" s="12">
        <f t="shared" si="0"/>
        <v>2256</v>
      </c>
      <c r="D45" s="12">
        <f t="shared" si="3"/>
        <v>18.8</v>
      </c>
      <c r="E45" s="14">
        <f t="shared" si="1"/>
        <v>18.8</v>
      </c>
      <c r="F45" s="9" t="str">
        <f t="shared" si="2"/>
        <v>Punto di fuga</v>
      </c>
    </row>
    <row r="46" spans="2:6" ht="12.75">
      <c r="B46" s="9">
        <v>121</v>
      </c>
      <c r="C46" s="12">
        <f t="shared" si="0"/>
        <v>2274.8199999999997</v>
      </c>
      <c r="D46" s="12">
        <f t="shared" si="3"/>
        <v>18.800165289256196</v>
      </c>
      <c r="E46" s="14">
        <f t="shared" si="1"/>
        <v>18.84</v>
      </c>
      <c r="F46" s="9" t="str">
        <f t="shared" si="2"/>
        <v>///</v>
      </c>
    </row>
    <row r="47" spans="2:6" ht="12.75">
      <c r="B47" s="9">
        <v>122</v>
      </c>
      <c r="C47" s="12">
        <f t="shared" si="0"/>
        <v>2293.6800000000003</v>
      </c>
      <c r="D47" s="12">
        <f t="shared" si="3"/>
        <v>18.800655737704922</v>
      </c>
      <c r="E47" s="14">
        <f t="shared" si="1"/>
        <v>18.88</v>
      </c>
      <c r="F47" s="9" t="str">
        <f t="shared" si="2"/>
        <v>///</v>
      </c>
    </row>
    <row r="48" spans="2:6" ht="12.75">
      <c r="B48" s="9">
        <v>123</v>
      </c>
      <c r="C48" s="12">
        <f t="shared" si="0"/>
        <v>2312.58</v>
      </c>
      <c r="D48" s="12">
        <f t="shared" si="3"/>
        <v>18.801463414634146</v>
      </c>
      <c r="E48" s="14">
        <f t="shared" si="1"/>
        <v>18.92</v>
      </c>
      <c r="F48" s="9" t="str">
        <f t="shared" si="2"/>
        <v>///</v>
      </c>
    </row>
    <row r="49" spans="2:6" ht="12.75">
      <c r="B49" s="9">
        <v>124</v>
      </c>
      <c r="C49" s="12">
        <f t="shared" si="0"/>
        <v>2331.52</v>
      </c>
      <c r="D49" s="12">
        <f t="shared" si="3"/>
        <v>18.80258064516129</v>
      </c>
      <c r="E49" s="14">
        <f t="shared" si="1"/>
        <v>18.96</v>
      </c>
      <c r="F49" s="9" t="str">
        <f t="shared" si="2"/>
        <v>///</v>
      </c>
    </row>
    <row r="50" spans="2:6" ht="12.75">
      <c r="B50" s="9">
        <v>125</v>
      </c>
      <c r="C50" s="12">
        <f t="shared" si="0"/>
        <v>2350.5</v>
      </c>
      <c r="D50" s="12">
        <f t="shared" si="3"/>
        <v>18.804</v>
      </c>
      <c r="E50" s="14">
        <f t="shared" si="1"/>
        <v>19</v>
      </c>
      <c r="F50" s="9" t="str">
        <f t="shared" si="2"/>
        <v>///</v>
      </c>
    </row>
    <row r="51" spans="2:6" ht="12.75">
      <c r="B51" s="9">
        <v>126</v>
      </c>
      <c r="C51" s="12">
        <f t="shared" si="0"/>
        <v>2369.52</v>
      </c>
      <c r="D51" s="12">
        <f t="shared" si="3"/>
        <v>18.805714285714284</v>
      </c>
      <c r="E51" s="14">
        <f t="shared" si="1"/>
        <v>19.04</v>
      </c>
      <c r="F51" s="9" t="str">
        <f t="shared" si="2"/>
        <v>///</v>
      </c>
    </row>
    <row r="52" spans="2:6" ht="12.75">
      <c r="B52" s="9">
        <v>127</v>
      </c>
      <c r="C52" s="12">
        <f t="shared" si="0"/>
        <v>2388.58</v>
      </c>
      <c r="D52" s="12">
        <f t="shared" si="3"/>
        <v>18.80771653543307</v>
      </c>
      <c r="E52" s="14">
        <f t="shared" si="1"/>
        <v>19.08</v>
      </c>
      <c r="F52" s="9" t="str">
        <f t="shared" si="2"/>
        <v>///</v>
      </c>
    </row>
    <row r="53" spans="2:6" ht="12.75">
      <c r="B53" s="9">
        <v>128</v>
      </c>
      <c r="C53" s="12">
        <f t="shared" si="0"/>
        <v>2407.68</v>
      </c>
      <c r="D53" s="12">
        <f t="shared" si="3"/>
        <v>18.81</v>
      </c>
      <c r="E53" s="14">
        <f t="shared" si="1"/>
        <v>19.12</v>
      </c>
      <c r="F53" s="9" t="str">
        <f t="shared" si="2"/>
        <v>///</v>
      </c>
    </row>
    <row r="54" spans="2:6" ht="12.75">
      <c r="B54" s="9">
        <v>129</v>
      </c>
      <c r="C54" s="12">
        <f t="shared" si="0"/>
        <v>2426.82</v>
      </c>
      <c r="D54" s="12">
        <f t="shared" si="3"/>
        <v>18.812558139534886</v>
      </c>
      <c r="E54" s="14">
        <f t="shared" si="1"/>
        <v>19.16</v>
      </c>
      <c r="F54" s="9" t="str">
        <f t="shared" si="2"/>
        <v>///</v>
      </c>
    </row>
    <row r="55" spans="2:6" ht="13.5" thickBot="1">
      <c r="B55" s="10">
        <v>130</v>
      </c>
      <c r="C55" s="13">
        <f t="shared" si="0"/>
        <v>2446</v>
      </c>
      <c r="D55" s="13">
        <f t="shared" si="3"/>
        <v>18.815384615384616</v>
      </c>
      <c r="E55" s="15">
        <f t="shared" si="1"/>
        <v>19.2</v>
      </c>
      <c r="F55" s="10" t="str">
        <f t="shared" si="2"/>
        <v>///</v>
      </c>
    </row>
  </sheetData>
  <printOptions/>
  <pageMargins left="0.75" right="0.75" top="1" bottom="1" header="0.5" footer="0.5"/>
  <pageSetup horizontalDpi="300" verticalDpi="300" orientation="portrait" paperSize="9" r:id="rId6"/>
  <drawing r:id="rId5"/>
  <legacyDrawing r:id="rId4"/>
  <oleObjects>
    <oleObject progId="Equation.3" shapeId="461306" r:id="rId1"/>
    <oleObject progId="Equation.3" shapeId="473413" r:id="rId2"/>
    <oleObject progId="Equation.3" shapeId="478550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50" sqref="B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OSPITI</dc:creator>
  <cp:keywords/>
  <dc:description/>
  <cp:lastModifiedBy>rtrisolino</cp:lastModifiedBy>
  <dcterms:created xsi:type="dcterms:W3CDTF">2009-03-18T16:18:10Z</dcterms:created>
  <dcterms:modified xsi:type="dcterms:W3CDTF">2009-04-01T14:14:14Z</dcterms:modified>
  <cp:category/>
  <cp:version/>
  <cp:contentType/>
  <cp:contentStatus/>
</cp:coreProperties>
</file>