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<sst xmlns="http://schemas.openxmlformats.org/spreadsheetml/2006/main" count="12" uniqueCount="12">
  <si>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intervallo</t>
  </si>
  <si>
    <t>[1 ; 3]</t>
  </si>
  <si>
    <t>base rettangoli inscritti</t>
  </si>
  <si>
    <t>x</t>
  </si>
  <si>
    <t>y</t>
  </si>
  <si>
    <t>somma</t>
  </si>
  <si>
    <t>altezza rettangoli circoscritti</t>
  </si>
  <si>
    <t>area rettangoli circoscritti</t>
  </si>
  <si>
    <t>altezza rettangoli inscritti</t>
  </si>
  <si>
    <t>area rettangoli inscritti</t>
  </si>
  <si>
    <t>ln(3) =</t>
  </si>
  <si>
    <t>ln(1) =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</si>
</sst>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00"/>
    <numFmt numFmtId="191" formatCode="0.0000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190" fontId="0" fillId="0" borderId="1" xfId="0" applyNumberFormat="1" applyBorder="1" applyAlignment="1">
      <alignment horizontal="right"/>
    </xf>
    <xf numFmtId="191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right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9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90" fontId="2" fillId="0" borderId="0" xfId="0" applyNumberFormat="1" applyFont="1" applyBorder="1" applyAlignment="1">
      <alignment horizontal="center"/>
    </xf>
    <xf numFmtId="191" fontId="2" fillId="0" borderId="8" xfId="0" applyNumberFormat="1" applyFont="1" applyBorder="1" applyAlignment="1">
      <alignment horizontal="center"/>
    </xf>
    <xf numFmtId="191" fontId="1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</xdr:row>
      <xdr:rowOff>57150</xdr:rowOff>
    </xdr:from>
    <xdr:to>
      <xdr:col>10</xdr:col>
      <xdr:colOff>542925</xdr:colOff>
      <xdr:row>9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123950" y="542925"/>
          <a:ext cx="10372725" cy="10096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Comic Sans MS"/>
              <a:cs typeface="Comic Sans MS"/>
            </a:rPr>
            <a:t>Area sottesa dalla funzione</a:t>
          </a:r>
        </a:p>
      </xdr:txBody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7</xdr:col>
      <xdr:colOff>819150</xdr:colOff>
      <xdr:row>106</xdr:row>
      <xdr:rowOff>133350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3020675"/>
          <a:ext cx="506730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79</xdr:row>
      <xdr:rowOff>9525</xdr:rowOff>
    </xdr:from>
    <xdr:to>
      <xdr:col>11</xdr:col>
      <xdr:colOff>571500</xdr:colOff>
      <xdr:row>107</xdr:row>
      <xdr:rowOff>28575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13030200"/>
          <a:ext cx="5086350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J73"/>
  <sheetViews>
    <sheetView tabSelected="1" workbookViewId="0" topLeftCell="C69">
      <selection activeCell="N87" sqref="N87"/>
    </sheetView>
  </sheetViews>
  <sheetFormatPr defaultColWidth="9.140625" defaultRowHeight="12.75"/>
  <cols>
    <col min="7" max="7" width="27.140625" style="0" bestFit="1" customWidth="1"/>
    <col min="8" max="8" width="24.28125" style="0" bestFit="1" customWidth="1"/>
    <col min="9" max="9" width="30.421875" style="0" bestFit="1" customWidth="1"/>
    <col min="10" max="10" width="27.57421875" style="0" bestFit="1" customWidth="1"/>
  </cols>
  <sheetData>
    <row r="14" spans="7:9" ht="15.75">
      <c r="G14" s="1" t="s">
        <v>0</v>
      </c>
      <c r="H14" s="1"/>
      <c r="I14" s="1" t="s">
        <v>2</v>
      </c>
    </row>
    <row r="15" spans="7:9" ht="15.75">
      <c r="G15" s="1" t="s">
        <v>1</v>
      </c>
      <c r="I15" s="1">
        <v>0.05</v>
      </c>
    </row>
    <row r="19" ht="13.5" thickBot="1"/>
    <row r="20" spans="5:10" ht="15">
      <c r="E20" s="12" t="s">
        <v>3</v>
      </c>
      <c r="F20" s="13" t="s">
        <v>4</v>
      </c>
      <c r="G20" s="13" t="s">
        <v>8</v>
      </c>
      <c r="H20" s="13" t="s">
        <v>9</v>
      </c>
      <c r="I20" s="13" t="s">
        <v>6</v>
      </c>
      <c r="J20" s="14" t="s">
        <v>7</v>
      </c>
    </row>
    <row r="21" spans="5:10" ht="12.75">
      <c r="E21" s="15">
        <v>1</v>
      </c>
      <c r="F21" s="16">
        <f>1/E21</f>
        <v>1</v>
      </c>
      <c r="G21" s="16">
        <f>MIN(F21,F22)</f>
        <v>0.9523809523809523</v>
      </c>
      <c r="H21" s="16">
        <f aca="true" t="shared" si="0" ref="H21:H61">$I$15*G21</f>
        <v>0.047619047619047616</v>
      </c>
      <c r="I21" s="16">
        <f>MAX(F21,F22)</f>
        <v>1</v>
      </c>
      <c r="J21" s="17">
        <f>$I$15*I21</f>
        <v>0.05</v>
      </c>
    </row>
    <row r="22" spans="5:10" ht="12.75">
      <c r="E22" s="15">
        <f aca="true" t="shared" si="1" ref="E22:E61">E21+$I$15</f>
        <v>1.05</v>
      </c>
      <c r="F22" s="16">
        <f aca="true" t="shared" si="2" ref="F22:F61">1/E22</f>
        <v>0.9523809523809523</v>
      </c>
      <c r="G22" s="16">
        <f aca="true" t="shared" si="3" ref="G22:G61">MIN(F22,F23)</f>
        <v>0.9090909090909091</v>
      </c>
      <c r="H22" s="16">
        <f t="shared" si="0"/>
        <v>0.045454545454545456</v>
      </c>
      <c r="I22" s="16">
        <f aca="true" t="shared" si="4" ref="I22:I61">MAX(F22,F23)</f>
        <v>0.9523809523809523</v>
      </c>
      <c r="J22" s="17">
        <f aca="true" t="shared" si="5" ref="J22:J61">$I$15*I22</f>
        <v>0.047619047619047616</v>
      </c>
    </row>
    <row r="23" spans="5:10" ht="12.75">
      <c r="E23" s="15">
        <f t="shared" si="1"/>
        <v>1.1</v>
      </c>
      <c r="F23" s="16">
        <f t="shared" si="2"/>
        <v>0.9090909090909091</v>
      </c>
      <c r="G23" s="16">
        <f t="shared" si="3"/>
        <v>0.8695652173913042</v>
      </c>
      <c r="H23" s="16">
        <f t="shared" si="0"/>
        <v>0.043478260869565216</v>
      </c>
      <c r="I23" s="16">
        <f t="shared" si="4"/>
        <v>0.9090909090909091</v>
      </c>
      <c r="J23" s="17">
        <f t="shared" si="5"/>
        <v>0.045454545454545456</v>
      </c>
    </row>
    <row r="24" spans="5:10" ht="12.75">
      <c r="E24" s="15">
        <f t="shared" si="1"/>
        <v>1.1500000000000001</v>
      </c>
      <c r="F24" s="16">
        <f t="shared" si="2"/>
        <v>0.8695652173913042</v>
      </c>
      <c r="G24" s="16">
        <f t="shared" si="3"/>
        <v>0.8333333333333333</v>
      </c>
      <c r="H24" s="16">
        <f t="shared" si="0"/>
        <v>0.041666666666666664</v>
      </c>
      <c r="I24" s="16">
        <f t="shared" si="4"/>
        <v>0.8695652173913042</v>
      </c>
      <c r="J24" s="17">
        <f t="shared" si="5"/>
        <v>0.043478260869565216</v>
      </c>
    </row>
    <row r="25" spans="5:10" ht="12.75">
      <c r="E25" s="15">
        <f t="shared" si="1"/>
        <v>1.2000000000000002</v>
      </c>
      <c r="F25" s="16">
        <f t="shared" si="2"/>
        <v>0.8333333333333333</v>
      </c>
      <c r="G25" s="16">
        <f t="shared" si="3"/>
        <v>0.7999999999999998</v>
      </c>
      <c r="H25" s="16">
        <f t="shared" si="0"/>
        <v>0.039999999999999994</v>
      </c>
      <c r="I25" s="16">
        <f t="shared" si="4"/>
        <v>0.8333333333333333</v>
      </c>
      <c r="J25" s="17">
        <f t="shared" si="5"/>
        <v>0.041666666666666664</v>
      </c>
    </row>
    <row r="26" spans="5:10" ht="12.75">
      <c r="E26" s="15">
        <f t="shared" si="1"/>
        <v>1.2500000000000002</v>
      </c>
      <c r="F26" s="16">
        <f t="shared" si="2"/>
        <v>0.7999999999999998</v>
      </c>
      <c r="G26" s="16">
        <f t="shared" si="3"/>
        <v>0.769230769230769</v>
      </c>
      <c r="H26" s="16">
        <f t="shared" si="0"/>
        <v>0.03846153846153846</v>
      </c>
      <c r="I26" s="16">
        <f t="shared" si="4"/>
        <v>0.7999999999999998</v>
      </c>
      <c r="J26" s="17">
        <f t="shared" si="5"/>
        <v>0.039999999999999994</v>
      </c>
    </row>
    <row r="27" spans="5:10" ht="12.75">
      <c r="E27" s="15">
        <f t="shared" si="1"/>
        <v>1.3000000000000003</v>
      </c>
      <c r="F27" s="16">
        <f t="shared" si="2"/>
        <v>0.769230769230769</v>
      </c>
      <c r="G27" s="16">
        <f t="shared" si="3"/>
        <v>0.7407407407407406</v>
      </c>
      <c r="H27" s="16">
        <f t="shared" si="0"/>
        <v>0.03703703703703703</v>
      </c>
      <c r="I27" s="16">
        <f t="shared" si="4"/>
        <v>0.769230769230769</v>
      </c>
      <c r="J27" s="17">
        <f t="shared" si="5"/>
        <v>0.03846153846153846</v>
      </c>
    </row>
    <row r="28" spans="5:10" ht="12.75">
      <c r="E28" s="15">
        <f t="shared" si="1"/>
        <v>1.3500000000000003</v>
      </c>
      <c r="F28" s="16">
        <f t="shared" si="2"/>
        <v>0.7407407407407406</v>
      </c>
      <c r="G28" s="16">
        <f t="shared" si="3"/>
        <v>0.7142857142857141</v>
      </c>
      <c r="H28" s="16">
        <f t="shared" si="0"/>
        <v>0.035714285714285705</v>
      </c>
      <c r="I28" s="16">
        <f t="shared" si="4"/>
        <v>0.7407407407407406</v>
      </c>
      <c r="J28" s="17">
        <f t="shared" si="5"/>
        <v>0.03703703703703703</v>
      </c>
    </row>
    <row r="29" spans="5:10" ht="12.75">
      <c r="E29" s="15">
        <f t="shared" si="1"/>
        <v>1.4000000000000004</v>
      </c>
      <c r="F29" s="16">
        <f t="shared" si="2"/>
        <v>0.7142857142857141</v>
      </c>
      <c r="G29" s="16">
        <f t="shared" si="3"/>
        <v>0.6896551724137929</v>
      </c>
      <c r="H29" s="16">
        <f t="shared" si="0"/>
        <v>0.03448275862068965</v>
      </c>
      <c r="I29" s="16">
        <f t="shared" si="4"/>
        <v>0.7142857142857141</v>
      </c>
      <c r="J29" s="17">
        <f t="shared" si="5"/>
        <v>0.035714285714285705</v>
      </c>
    </row>
    <row r="30" spans="5:10" ht="12.75">
      <c r="E30" s="15">
        <f t="shared" si="1"/>
        <v>1.4500000000000004</v>
      </c>
      <c r="F30" s="16">
        <f t="shared" si="2"/>
        <v>0.6896551724137929</v>
      </c>
      <c r="G30" s="16">
        <f t="shared" si="3"/>
        <v>0.6666666666666665</v>
      </c>
      <c r="H30" s="16">
        <f t="shared" si="0"/>
        <v>0.033333333333333326</v>
      </c>
      <c r="I30" s="16">
        <f t="shared" si="4"/>
        <v>0.6896551724137929</v>
      </c>
      <c r="J30" s="17">
        <f t="shared" si="5"/>
        <v>0.03448275862068965</v>
      </c>
    </row>
    <row r="31" spans="5:10" ht="12.75">
      <c r="E31" s="15">
        <f t="shared" si="1"/>
        <v>1.5000000000000004</v>
      </c>
      <c r="F31" s="16">
        <f t="shared" si="2"/>
        <v>0.6666666666666665</v>
      </c>
      <c r="G31" s="16">
        <f t="shared" si="3"/>
        <v>0.6451612903225804</v>
      </c>
      <c r="H31" s="16">
        <f t="shared" si="0"/>
        <v>0.032258064516129024</v>
      </c>
      <c r="I31" s="16">
        <f>MAX(F31,F32)</f>
        <v>0.6666666666666665</v>
      </c>
      <c r="J31" s="17">
        <f t="shared" si="5"/>
        <v>0.033333333333333326</v>
      </c>
    </row>
    <row r="32" spans="5:10" ht="12.75">
      <c r="E32" s="15">
        <f t="shared" si="1"/>
        <v>1.5500000000000005</v>
      </c>
      <c r="F32" s="16">
        <f t="shared" si="2"/>
        <v>0.6451612903225804</v>
      </c>
      <c r="G32" s="16">
        <f t="shared" si="3"/>
        <v>0.6249999999999998</v>
      </c>
      <c r="H32" s="16">
        <f t="shared" si="0"/>
        <v>0.03124999999999999</v>
      </c>
      <c r="I32" s="16">
        <f t="shared" si="4"/>
        <v>0.6451612903225804</v>
      </c>
      <c r="J32" s="17">
        <f t="shared" si="5"/>
        <v>0.032258064516129024</v>
      </c>
    </row>
    <row r="33" spans="5:10" ht="12.75">
      <c r="E33" s="15">
        <f t="shared" si="1"/>
        <v>1.6000000000000005</v>
      </c>
      <c r="F33" s="16">
        <f t="shared" si="2"/>
        <v>0.6249999999999998</v>
      </c>
      <c r="G33" s="16">
        <f t="shared" si="3"/>
        <v>0.6060606060606059</v>
      </c>
      <c r="H33" s="16">
        <f t="shared" si="0"/>
        <v>0.030303030303030293</v>
      </c>
      <c r="I33" s="16">
        <f t="shared" si="4"/>
        <v>0.6249999999999998</v>
      </c>
      <c r="J33" s="17">
        <f t="shared" si="5"/>
        <v>0.03124999999999999</v>
      </c>
    </row>
    <row r="34" spans="5:10" ht="12.75">
      <c r="E34" s="15">
        <f t="shared" si="1"/>
        <v>1.6500000000000006</v>
      </c>
      <c r="F34" s="16">
        <f t="shared" si="2"/>
        <v>0.6060606060606059</v>
      </c>
      <c r="G34" s="16">
        <f t="shared" si="3"/>
        <v>0.5882352941176469</v>
      </c>
      <c r="H34" s="16">
        <f t="shared" si="0"/>
        <v>0.029411764705882346</v>
      </c>
      <c r="I34" s="16">
        <f t="shared" si="4"/>
        <v>0.6060606060606059</v>
      </c>
      <c r="J34" s="17">
        <f t="shared" si="5"/>
        <v>0.030303030303030293</v>
      </c>
    </row>
    <row r="35" spans="5:10" ht="12.75">
      <c r="E35" s="15">
        <f t="shared" si="1"/>
        <v>1.7000000000000006</v>
      </c>
      <c r="F35" s="16">
        <f t="shared" si="2"/>
        <v>0.5882352941176469</v>
      </c>
      <c r="G35" s="16">
        <f t="shared" si="3"/>
        <v>0.5714285714285712</v>
      </c>
      <c r="H35" s="16">
        <f t="shared" si="0"/>
        <v>0.02857142857142856</v>
      </c>
      <c r="I35" s="16">
        <f t="shared" si="4"/>
        <v>0.5882352941176469</v>
      </c>
      <c r="J35" s="17">
        <f t="shared" si="5"/>
        <v>0.029411764705882346</v>
      </c>
    </row>
    <row r="36" spans="5:10" ht="12.75">
      <c r="E36" s="15">
        <f t="shared" si="1"/>
        <v>1.7500000000000007</v>
      </c>
      <c r="F36" s="16">
        <f t="shared" si="2"/>
        <v>0.5714285714285712</v>
      </c>
      <c r="G36" s="16">
        <f t="shared" si="3"/>
        <v>0.5555555555555554</v>
      </c>
      <c r="H36" s="16">
        <f t="shared" si="0"/>
        <v>0.02777777777777777</v>
      </c>
      <c r="I36" s="16">
        <f t="shared" si="4"/>
        <v>0.5714285714285712</v>
      </c>
      <c r="J36" s="17">
        <f t="shared" si="5"/>
        <v>0.02857142857142856</v>
      </c>
    </row>
    <row r="37" spans="5:10" ht="12.75">
      <c r="E37" s="15">
        <f t="shared" si="1"/>
        <v>1.8000000000000007</v>
      </c>
      <c r="F37" s="16">
        <f t="shared" si="2"/>
        <v>0.5555555555555554</v>
      </c>
      <c r="G37" s="16">
        <f t="shared" si="3"/>
        <v>0.5405405405405403</v>
      </c>
      <c r="H37" s="16">
        <f t="shared" si="0"/>
        <v>0.027027027027027018</v>
      </c>
      <c r="I37" s="16">
        <f t="shared" si="4"/>
        <v>0.5555555555555554</v>
      </c>
      <c r="J37" s="17">
        <f t="shared" si="5"/>
        <v>0.02777777777777777</v>
      </c>
    </row>
    <row r="38" spans="5:10" ht="12.75">
      <c r="E38" s="15">
        <f t="shared" si="1"/>
        <v>1.8500000000000008</v>
      </c>
      <c r="F38" s="16">
        <f t="shared" si="2"/>
        <v>0.5405405405405403</v>
      </c>
      <c r="G38" s="16">
        <f t="shared" si="3"/>
        <v>0.526315789473684</v>
      </c>
      <c r="H38" s="16">
        <f t="shared" si="0"/>
        <v>0.0263157894736842</v>
      </c>
      <c r="I38" s="16">
        <f t="shared" si="4"/>
        <v>0.5405405405405403</v>
      </c>
      <c r="J38" s="17">
        <f t="shared" si="5"/>
        <v>0.027027027027027018</v>
      </c>
    </row>
    <row r="39" spans="5:10" ht="12.75">
      <c r="E39" s="15">
        <f t="shared" si="1"/>
        <v>1.9000000000000008</v>
      </c>
      <c r="F39" s="16">
        <f t="shared" si="2"/>
        <v>0.526315789473684</v>
      </c>
      <c r="G39" s="16">
        <f t="shared" si="3"/>
        <v>0.5128205128205126</v>
      </c>
      <c r="H39" s="16">
        <f t="shared" si="0"/>
        <v>0.02564102564102563</v>
      </c>
      <c r="I39" s="16">
        <f t="shared" si="4"/>
        <v>0.526315789473684</v>
      </c>
      <c r="J39" s="17">
        <f t="shared" si="5"/>
        <v>0.0263157894736842</v>
      </c>
    </row>
    <row r="40" spans="5:10" ht="12.75">
      <c r="E40" s="15">
        <f t="shared" si="1"/>
        <v>1.9500000000000008</v>
      </c>
      <c r="F40" s="16">
        <f t="shared" si="2"/>
        <v>0.5128205128205126</v>
      </c>
      <c r="G40" s="16">
        <f t="shared" si="3"/>
        <v>0.4999999999999998</v>
      </c>
      <c r="H40" s="16">
        <f t="shared" si="0"/>
        <v>0.02499999999999999</v>
      </c>
      <c r="I40" s="16">
        <f t="shared" si="4"/>
        <v>0.5128205128205126</v>
      </c>
      <c r="J40" s="17">
        <f t="shared" si="5"/>
        <v>0.02564102564102563</v>
      </c>
    </row>
    <row r="41" spans="5:10" ht="12.75">
      <c r="E41" s="15">
        <f t="shared" si="1"/>
        <v>2.000000000000001</v>
      </c>
      <c r="F41" s="16">
        <f t="shared" si="2"/>
        <v>0.4999999999999998</v>
      </c>
      <c r="G41" s="16">
        <f t="shared" si="3"/>
        <v>0.4878048780487803</v>
      </c>
      <c r="H41" s="16">
        <f t="shared" si="0"/>
        <v>0.02439024390243902</v>
      </c>
      <c r="I41" s="16">
        <f t="shared" si="4"/>
        <v>0.4999999999999998</v>
      </c>
      <c r="J41" s="17">
        <f t="shared" si="5"/>
        <v>0.02499999999999999</v>
      </c>
    </row>
    <row r="42" spans="5:10" ht="12.75">
      <c r="E42" s="15">
        <f t="shared" si="1"/>
        <v>2.0500000000000007</v>
      </c>
      <c r="F42" s="16">
        <f t="shared" si="2"/>
        <v>0.4878048780487803</v>
      </c>
      <c r="G42" s="16">
        <f t="shared" si="3"/>
        <v>0.47619047619047605</v>
      </c>
      <c r="H42" s="16">
        <f t="shared" si="0"/>
        <v>0.023809523809523805</v>
      </c>
      <c r="I42" s="16">
        <f t="shared" si="4"/>
        <v>0.4878048780487803</v>
      </c>
      <c r="J42" s="17">
        <f t="shared" si="5"/>
        <v>0.02439024390243902</v>
      </c>
    </row>
    <row r="43" spans="5:10" ht="12.75">
      <c r="E43" s="15">
        <f t="shared" si="1"/>
        <v>2.1000000000000005</v>
      </c>
      <c r="F43" s="16">
        <f t="shared" si="2"/>
        <v>0.47619047619047605</v>
      </c>
      <c r="G43" s="16">
        <f t="shared" si="3"/>
        <v>0.4651162790697674</v>
      </c>
      <c r="H43" s="16">
        <f t="shared" si="0"/>
        <v>0.023255813953488372</v>
      </c>
      <c r="I43" s="16">
        <f t="shared" si="4"/>
        <v>0.47619047619047605</v>
      </c>
      <c r="J43" s="17">
        <f t="shared" si="5"/>
        <v>0.023809523809523805</v>
      </c>
    </row>
    <row r="44" spans="5:10" ht="12.75">
      <c r="E44" s="15">
        <f t="shared" si="1"/>
        <v>2.1500000000000004</v>
      </c>
      <c r="F44" s="16">
        <f t="shared" si="2"/>
        <v>0.4651162790697674</v>
      </c>
      <c r="G44" s="16">
        <f t="shared" si="3"/>
        <v>0.45454545454545453</v>
      </c>
      <c r="H44" s="16">
        <f t="shared" si="0"/>
        <v>0.022727272727272728</v>
      </c>
      <c r="I44" s="16">
        <f t="shared" si="4"/>
        <v>0.4651162790697674</v>
      </c>
      <c r="J44" s="17">
        <f t="shared" si="5"/>
        <v>0.023255813953488372</v>
      </c>
    </row>
    <row r="45" spans="5:10" ht="12.75">
      <c r="E45" s="15">
        <f t="shared" si="1"/>
        <v>2.2</v>
      </c>
      <c r="F45" s="16">
        <f t="shared" si="2"/>
        <v>0.45454545454545453</v>
      </c>
      <c r="G45" s="16">
        <f t="shared" si="3"/>
        <v>0.4444444444444444</v>
      </c>
      <c r="H45" s="16">
        <f t="shared" si="0"/>
        <v>0.022222222222222223</v>
      </c>
      <c r="I45" s="16">
        <f t="shared" si="4"/>
        <v>0.45454545454545453</v>
      </c>
      <c r="J45" s="17">
        <f t="shared" si="5"/>
        <v>0.022727272727272728</v>
      </c>
    </row>
    <row r="46" spans="5:10" ht="12.75">
      <c r="E46" s="15">
        <f t="shared" si="1"/>
        <v>2.25</v>
      </c>
      <c r="F46" s="16">
        <f t="shared" si="2"/>
        <v>0.4444444444444444</v>
      </c>
      <c r="G46" s="16">
        <f t="shared" si="3"/>
        <v>0.4347826086956522</v>
      </c>
      <c r="H46" s="16">
        <f t="shared" si="0"/>
        <v>0.02173913043478261</v>
      </c>
      <c r="I46" s="16">
        <f t="shared" si="4"/>
        <v>0.4444444444444444</v>
      </c>
      <c r="J46" s="17">
        <f t="shared" si="5"/>
        <v>0.022222222222222223</v>
      </c>
    </row>
    <row r="47" spans="5:10" ht="12.75">
      <c r="E47" s="15">
        <f t="shared" si="1"/>
        <v>2.3</v>
      </c>
      <c r="F47" s="16">
        <f t="shared" si="2"/>
        <v>0.4347826086956522</v>
      </c>
      <c r="G47" s="16">
        <f t="shared" si="3"/>
        <v>0.4255319148936171</v>
      </c>
      <c r="H47" s="16">
        <f t="shared" si="0"/>
        <v>0.021276595744680854</v>
      </c>
      <c r="I47" s="16">
        <f t="shared" si="4"/>
        <v>0.4347826086956522</v>
      </c>
      <c r="J47" s="17">
        <f t="shared" si="5"/>
        <v>0.02173913043478261</v>
      </c>
    </row>
    <row r="48" spans="5:10" ht="12.75">
      <c r="E48" s="15">
        <f t="shared" si="1"/>
        <v>2.3499999999999996</v>
      </c>
      <c r="F48" s="16">
        <f t="shared" si="2"/>
        <v>0.4255319148936171</v>
      </c>
      <c r="G48" s="16">
        <f t="shared" si="3"/>
        <v>0.41666666666666674</v>
      </c>
      <c r="H48" s="16">
        <f t="shared" si="0"/>
        <v>0.02083333333333334</v>
      </c>
      <c r="I48" s="16">
        <f t="shared" si="4"/>
        <v>0.4255319148936171</v>
      </c>
      <c r="J48" s="17">
        <f t="shared" si="5"/>
        <v>0.021276595744680854</v>
      </c>
    </row>
    <row r="49" spans="5:10" ht="12.75">
      <c r="E49" s="15">
        <f t="shared" si="1"/>
        <v>2.3999999999999995</v>
      </c>
      <c r="F49" s="16">
        <f t="shared" si="2"/>
        <v>0.41666666666666674</v>
      </c>
      <c r="G49" s="16">
        <f t="shared" si="3"/>
        <v>0.40816326530612257</v>
      </c>
      <c r="H49" s="16">
        <f t="shared" si="0"/>
        <v>0.02040816326530613</v>
      </c>
      <c r="I49" s="16">
        <f t="shared" si="4"/>
        <v>0.41666666666666674</v>
      </c>
      <c r="J49" s="17">
        <f t="shared" si="5"/>
        <v>0.02083333333333334</v>
      </c>
    </row>
    <row r="50" spans="5:10" ht="12.75">
      <c r="E50" s="15">
        <f t="shared" si="1"/>
        <v>2.4499999999999993</v>
      </c>
      <c r="F50" s="16">
        <f t="shared" si="2"/>
        <v>0.40816326530612257</v>
      </c>
      <c r="G50" s="16">
        <f t="shared" si="3"/>
        <v>0.40000000000000013</v>
      </c>
      <c r="H50" s="16">
        <f t="shared" si="0"/>
        <v>0.020000000000000007</v>
      </c>
      <c r="I50" s="16">
        <f t="shared" si="4"/>
        <v>0.40816326530612257</v>
      </c>
      <c r="J50" s="17">
        <f t="shared" si="5"/>
        <v>0.02040816326530613</v>
      </c>
    </row>
    <row r="51" spans="5:10" ht="12.75">
      <c r="E51" s="15">
        <f t="shared" si="1"/>
        <v>2.499999999999999</v>
      </c>
      <c r="F51" s="16">
        <f t="shared" si="2"/>
        <v>0.40000000000000013</v>
      </c>
      <c r="G51" s="16">
        <f t="shared" si="3"/>
        <v>0.3921568627450982</v>
      </c>
      <c r="H51" s="16">
        <f t="shared" si="0"/>
        <v>0.019607843137254912</v>
      </c>
      <c r="I51" s="16">
        <f t="shared" si="4"/>
        <v>0.40000000000000013</v>
      </c>
      <c r="J51" s="17">
        <f t="shared" si="5"/>
        <v>0.020000000000000007</v>
      </c>
    </row>
    <row r="52" spans="5:10" ht="12.75">
      <c r="E52" s="15">
        <f t="shared" si="1"/>
        <v>2.549999999999999</v>
      </c>
      <c r="F52" s="16">
        <f t="shared" si="2"/>
        <v>0.3921568627450982</v>
      </c>
      <c r="G52" s="16">
        <f t="shared" si="3"/>
        <v>0.3846153846153848</v>
      </c>
      <c r="H52" s="16">
        <f t="shared" si="0"/>
        <v>0.019230769230769242</v>
      </c>
      <c r="I52" s="16">
        <f t="shared" si="4"/>
        <v>0.3921568627450982</v>
      </c>
      <c r="J52" s="17">
        <f t="shared" si="5"/>
        <v>0.019607843137254912</v>
      </c>
    </row>
    <row r="53" spans="5:10" ht="12.75">
      <c r="E53" s="15">
        <f t="shared" si="1"/>
        <v>2.5999999999999988</v>
      </c>
      <c r="F53" s="16">
        <f t="shared" si="2"/>
        <v>0.3846153846153848</v>
      </c>
      <c r="G53" s="16">
        <f t="shared" si="3"/>
        <v>0.37735849056603793</v>
      </c>
      <c r="H53" s="16">
        <f t="shared" si="0"/>
        <v>0.018867924528301896</v>
      </c>
      <c r="I53" s="16">
        <f t="shared" si="4"/>
        <v>0.3846153846153848</v>
      </c>
      <c r="J53" s="17">
        <f t="shared" si="5"/>
        <v>0.019230769230769242</v>
      </c>
    </row>
    <row r="54" spans="5:10" ht="12.75">
      <c r="E54" s="15">
        <f t="shared" si="1"/>
        <v>2.6499999999999986</v>
      </c>
      <c r="F54" s="16">
        <f t="shared" si="2"/>
        <v>0.37735849056603793</v>
      </c>
      <c r="G54" s="16">
        <f t="shared" si="3"/>
        <v>0.37037037037037057</v>
      </c>
      <c r="H54" s="16">
        <f t="shared" si="0"/>
        <v>0.018518518518518528</v>
      </c>
      <c r="I54" s="16">
        <f t="shared" si="4"/>
        <v>0.37735849056603793</v>
      </c>
      <c r="J54" s="17">
        <f t="shared" si="5"/>
        <v>0.018867924528301896</v>
      </c>
    </row>
    <row r="55" spans="5:10" ht="12.75">
      <c r="E55" s="15">
        <f t="shared" si="1"/>
        <v>2.6999999999999984</v>
      </c>
      <c r="F55" s="16">
        <f t="shared" si="2"/>
        <v>0.37037037037037057</v>
      </c>
      <c r="G55" s="16">
        <f t="shared" si="3"/>
        <v>0.36363636363636387</v>
      </c>
      <c r="H55" s="16">
        <f t="shared" si="0"/>
        <v>0.018181818181818195</v>
      </c>
      <c r="I55" s="16">
        <f t="shared" si="4"/>
        <v>0.37037037037037057</v>
      </c>
      <c r="J55" s="17">
        <f t="shared" si="5"/>
        <v>0.018518518518518528</v>
      </c>
    </row>
    <row r="56" spans="5:10" ht="12.75">
      <c r="E56" s="15">
        <f t="shared" si="1"/>
        <v>2.7499999999999982</v>
      </c>
      <c r="F56" s="16">
        <f t="shared" si="2"/>
        <v>0.36363636363636387</v>
      </c>
      <c r="G56" s="16">
        <f t="shared" si="3"/>
        <v>0.3571428571428574</v>
      </c>
      <c r="H56" s="16">
        <f t="shared" si="0"/>
        <v>0.01785714285714287</v>
      </c>
      <c r="I56" s="16">
        <f t="shared" si="4"/>
        <v>0.36363636363636387</v>
      </c>
      <c r="J56" s="17">
        <f t="shared" si="5"/>
        <v>0.018181818181818195</v>
      </c>
    </row>
    <row r="57" spans="5:10" ht="12.75">
      <c r="E57" s="15">
        <f t="shared" si="1"/>
        <v>2.799999999999998</v>
      </c>
      <c r="F57" s="16">
        <f t="shared" si="2"/>
        <v>0.3571428571428574</v>
      </c>
      <c r="G57" s="16">
        <f t="shared" si="3"/>
        <v>0.3508771929824564</v>
      </c>
      <c r="H57" s="16">
        <f t="shared" si="0"/>
        <v>0.01754385964912282</v>
      </c>
      <c r="I57" s="16">
        <f t="shared" si="4"/>
        <v>0.3571428571428574</v>
      </c>
      <c r="J57" s="17">
        <f t="shared" si="5"/>
        <v>0.01785714285714287</v>
      </c>
    </row>
    <row r="58" spans="5:10" ht="12.75">
      <c r="E58" s="15">
        <f t="shared" si="1"/>
        <v>2.849999999999998</v>
      </c>
      <c r="F58" s="16">
        <f t="shared" si="2"/>
        <v>0.3508771929824564</v>
      </c>
      <c r="G58" s="16">
        <f t="shared" si="3"/>
        <v>0.34482758620689685</v>
      </c>
      <c r="H58" s="16">
        <f t="shared" si="0"/>
        <v>0.017241379310344845</v>
      </c>
      <c r="I58" s="16">
        <f t="shared" si="4"/>
        <v>0.3508771929824564</v>
      </c>
      <c r="J58" s="17">
        <f t="shared" si="5"/>
        <v>0.01754385964912282</v>
      </c>
    </row>
    <row r="59" spans="5:10" ht="12.75">
      <c r="E59" s="15">
        <f t="shared" si="1"/>
        <v>2.8999999999999977</v>
      </c>
      <c r="F59" s="16">
        <f t="shared" si="2"/>
        <v>0.34482758620689685</v>
      </c>
      <c r="G59" s="16">
        <f t="shared" si="3"/>
        <v>0.3389830508474579</v>
      </c>
      <c r="H59" s="16">
        <f t="shared" si="0"/>
        <v>0.016949152542372895</v>
      </c>
      <c r="I59" s="16">
        <f t="shared" si="4"/>
        <v>0.34482758620689685</v>
      </c>
      <c r="J59" s="17">
        <f t="shared" si="5"/>
        <v>0.017241379310344845</v>
      </c>
    </row>
    <row r="60" spans="5:10" ht="12.75">
      <c r="E60" s="15">
        <f t="shared" si="1"/>
        <v>2.9499999999999975</v>
      </c>
      <c r="F60" s="16">
        <f t="shared" si="2"/>
        <v>0.3389830508474579</v>
      </c>
      <c r="G60" s="16">
        <f t="shared" si="3"/>
        <v>0.33333333333333365</v>
      </c>
      <c r="H60" s="16">
        <f t="shared" si="0"/>
        <v>0.016666666666666684</v>
      </c>
      <c r="I60" s="16">
        <f t="shared" si="4"/>
        <v>0.3389830508474579</v>
      </c>
      <c r="J60" s="17">
        <f t="shared" si="5"/>
        <v>0.016949152542372895</v>
      </c>
    </row>
    <row r="61" spans="5:10" ht="12.75">
      <c r="E61" s="15">
        <f t="shared" si="1"/>
        <v>2.9999999999999973</v>
      </c>
      <c r="F61" s="16">
        <f t="shared" si="2"/>
        <v>0.33333333333333365</v>
      </c>
      <c r="G61" s="16">
        <f t="shared" si="3"/>
        <v>0.33333333333333365</v>
      </c>
      <c r="H61" s="16">
        <f t="shared" si="0"/>
        <v>0.016666666666666684</v>
      </c>
      <c r="I61" s="16">
        <f t="shared" si="4"/>
        <v>0.33333333333333365</v>
      </c>
      <c r="J61" s="17">
        <f t="shared" si="5"/>
        <v>0.016666666666666684</v>
      </c>
    </row>
    <row r="62" spans="5:10" ht="13.5" thickBot="1">
      <c r="E62" s="5"/>
      <c r="F62" s="2"/>
      <c r="G62" s="6"/>
      <c r="H62" s="3"/>
      <c r="I62" s="2"/>
      <c r="J62" s="11"/>
    </row>
    <row r="63" spans="5:10" ht="16.5" thickBot="1">
      <c r="E63" s="7"/>
      <c r="F63" s="8"/>
      <c r="G63" s="8"/>
      <c r="H63" s="9">
        <f>SUM(H21:H62)</f>
        <v>1.0987974224747226</v>
      </c>
      <c r="I63" s="10" t="s">
        <v>5</v>
      </c>
      <c r="J63" s="18">
        <f>SUM(J21:J62)</f>
        <v>1.132130755808056</v>
      </c>
    </row>
    <row r="72" spans="2:7" ht="15">
      <c r="B72" s="19" t="s">
        <v>10</v>
      </c>
      <c r="C72" s="19">
        <f>LN(3)</f>
        <v>1.0986122886681098</v>
      </c>
      <c r="G72" s="4"/>
    </row>
    <row r="73" spans="2:3" ht="15">
      <c r="B73" s="19" t="s">
        <v>11</v>
      </c>
      <c r="C73" s="19">
        <f>LN(1)</f>
        <v>0</v>
      </c>
    </row>
  </sheetData>
  <printOptions/>
  <pageMargins left="0.75" right="0.75" top="1" bottom="1" header="0.5" footer="0.5"/>
  <pageSetup horizontalDpi="300" verticalDpi="300" orientation="portrait" paperSize="9" r:id="rId6"/>
  <ignoredErrors>
    <ignoredError sqref="I21:I61" formula="1"/>
  </ignoredErrors>
  <drawing r:id="rId5"/>
  <legacyDrawing r:id="rId4"/>
  <oleObjects>
    <oleObject progId="Equation.3" shapeId="83031" r:id="rId1"/>
    <oleObject progId="Equation.3" shapeId="366943" r:id="rId2"/>
    <oleObject progId="Equation.3" shapeId="38694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OSPITI</cp:lastModifiedBy>
  <dcterms:created xsi:type="dcterms:W3CDTF">1996-11-05T10:16:36Z</dcterms:created>
  <dcterms:modified xsi:type="dcterms:W3CDTF">2009-04-03T14:31:15Z</dcterms:modified>
  <cp:category/>
  <cp:version/>
  <cp:contentType/>
  <cp:contentStatus/>
</cp:coreProperties>
</file>