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<sst xmlns="http://schemas.openxmlformats.org/spreadsheetml/2006/main" count="28" uniqueCount="25">
  <si>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Squadra A</t>
  </si>
  <si>
    <t>Marco Massenz</t>
  </si>
  <si>
    <t>Francesco Montera</t>
  </si>
  <si>
    <t>Cristiano Colombo</t>
  </si>
  <si>
    <t>Paolo Avanzi</t>
  </si>
  <si>
    <t>Squadra B</t>
  </si>
  <si>
    <t>Stefano Turchetti</t>
  </si>
  <si>
    <t>Alessandro Turchetti</t>
  </si>
  <si>
    <t>Fatti</t>
  </si>
  <si>
    <t>Totali</t>
  </si>
  <si>
    <t>Rimbalzi</t>
  </si>
  <si>
    <t>Assist</t>
  </si>
  <si>
    <t>Rubate</t>
  </si>
  <si>
    <t>Perse</t>
  </si>
  <si>
    <t>Punti</t>
  </si>
  <si>
    <t>Valutazione</t>
  </si>
  <si>
    <t>TOTALI</t>
  </si>
  <si>
    <t>Tiri totali</t>
  </si>
  <si>
    <t>Tiri da 3 punti</t>
  </si>
  <si>
    <t>Bruno Tozzi</t>
  </si>
  <si>
    <t>Fabrizio Iacone</t>
  </si>
  <si>
    <t>Falli</t>
  </si>
  <si>
    <t>Spettatori: 1</t>
  </si>
  <si>
    <t>Box Score 08/04/2002</t>
  </si>
  <si>
    <t>Stoppate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</si>
</sst>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="95" zoomScaleNormal="95" workbookViewId="0" topLeftCell="A1">
      <selection activeCell="P13" sqref="P13"/>
    </sheetView>
  </sheetViews>
  <sheetFormatPr defaultColWidth="9.140625" defaultRowHeight="12.75"/>
  <cols>
    <col min="1" max="1" width="6.140625" style="0" customWidth="1"/>
    <col min="15" max="15" width="9.140625" style="1" customWidth="1"/>
    <col min="16" max="16" width="10.8515625" style="0" customWidth="1"/>
  </cols>
  <sheetData>
    <row r="2" spans="2:5" ht="12.75">
      <c r="B2" t="s">
        <v>23</v>
      </c>
      <c r="E2" t="s">
        <v>22</v>
      </c>
    </row>
    <row r="3" spans="2:16" ht="12.75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16"/>
      <c r="P3" s="7"/>
    </row>
    <row r="4" spans="2:16" ht="12.75">
      <c r="B4" s="12"/>
      <c r="C4" s="12"/>
      <c r="D4" s="23"/>
      <c r="E4" s="3" t="s">
        <v>17</v>
      </c>
      <c r="G4" s="3" t="s">
        <v>18</v>
      </c>
      <c r="I4" s="3"/>
      <c r="O4" s="21"/>
      <c r="P4" s="22"/>
    </row>
    <row r="5" spans="2:17" ht="12.75">
      <c r="B5" s="1"/>
      <c r="E5" s="4" t="s">
        <v>8</v>
      </c>
      <c r="F5" s="2" t="s">
        <v>9</v>
      </c>
      <c r="G5" s="4" t="s">
        <v>8</v>
      </c>
      <c r="H5" s="2" t="s">
        <v>9</v>
      </c>
      <c r="I5" s="4" t="s">
        <v>10</v>
      </c>
      <c r="J5" s="2" t="s">
        <v>11</v>
      </c>
      <c r="K5" s="2" t="s">
        <v>12</v>
      </c>
      <c r="L5" s="2" t="s">
        <v>13</v>
      </c>
      <c r="M5" s="2" t="s">
        <v>24</v>
      </c>
      <c r="N5" s="2" t="s">
        <v>21</v>
      </c>
      <c r="O5" s="6" t="s">
        <v>14</v>
      </c>
      <c r="P5" s="2" t="s">
        <v>15</v>
      </c>
      <c r="Q5" s="3"/>
    </row>
    <row r="6" spans="1:17" ht="12.75">
      <c r="A6" s="23"/>
      <c r="B6" s="15"/>
      <c r="C6" s="14"/>
      <c r="D6" s="14"/>
      <c r="E6" s="17"/>
      <c r="F6" s="18"/>
      <c r="G6" s="17"/>
      <c r="H6" s="18"/>
      <c r="I6" s="17"/>
      <c r="J6" s="18"/>
      <c r="K6" s="18"/>
      <c r="L6" s="18"/>
      <c r="M6" s="18"/>
      <c r="N6" s="18"/>
      <c r="O6" s="19"/>
      <c r="P6" s="20"/>
      <c r="Q6" s="3"/>
    </row>
    <row r="7" spans="1:17" ht="12.75">
      <c r="A7" s="23"/>
      <c r="B7" s="1" t="s">
        <v>0</v>
      </c>
      <c r="E7" s="4"/>
      <c r="F7" s="2"/>
      <c r="G7" s="4"/>
      <c r="H7" s="2"/>
      <c r="I7" s="4"/>
      <c r="J7" s="2"/>
      <c r="K7" s="2"/>
      <c r="L7" s="2"/>
      <c r="M7" s="2"/>
      <c r="N7" s="2"/>
      <c r="O7" s="6"/>
      <c r="P7" s="2"/>
      <c r="Q7" s="3"/>
    </row>
    <row r="8" spans="1:17" ht="12.75">
      <c r="A8" s="23"/>
      <c r="E8" s="3"/>
      <c r="G8" s="3"/>
      <c r="I8" s="3"/>
      <c r="O8" s="6"/>
      <c r="Q8" s="4"/>
    </row>
    <row r="9" spans="1:17" ht="12.75">
      <c r="A9" s="23"/>
      <c r="B9" t="s">
        <v>1</v>
      </c>
      <c r="E9" s="3">
        <v>10</v>
      </c>
      <c r="F9">
        <v>27</v>
      </c>
      <c r="G9" s="3">
        <v>1</v>
      </c>
      <c r="H9" s="25">
        <v>1</v>
      </c>
      <c r="I9" s="3">
        <v>4</v>
      </c>
      <c r="J9" s="25">
        <v>2</v>
      </c>
      <c r="K9" s="25">
        <v>5</v>
      </c>
      <c r="L9" s="25">
        <v>6</v>
      </c>
      <c r="M9">
        <v>0</v>
      </c>
      <c r="N9">
        <v>1</v>
      </c>
      <c r="O9" s="5">
        <f>(E9*2)+G9</f>
        <v>21</v>
      </c>
      <c r="P9">
        <f>O9+I9+J9+K9-L9+M9-(F9-E9)</f>
        <v>9</v>
      </c>
      <c r="Q9" s="3"/>
    </row>
    <row r="10" spans="1:17" ht="12.75">
      <c r="A10" s="23"/>
      <c r="E10" s="3"/>
      <c r="G10" s="3"/>
      <c r="I10" s="3"/>
      <c r="O10" s="5"/>
      <c r="Q10" s="3"/>
    </row>
    <row r="11" spans="1:17" ht="12.75">
      <c r="A11" s="23"/>
      <c r="B11" t="s">
        <v>6</v>
      </c>
      <c r="E11" s="3">
        <v>9</v>
      </c>
      <c r="F11">
        <v>22</v>
      </c>
      <c r="G11" s="3">
        <v>0</v>
      </c>
      <c r="H11" s="25">
        <v>0</v>
      </c>
      <c r="I11" s="3">
        <v>16</v>
      </c>
      <c r="J11" s="25">
        <v>0</v>
      </c>
      <c r="K11" s="25">
        <v>0</v>
      </c>
      <c r="L11" s="25">
        <v>2</v>
      </c>
      <c r="M11" s="25">
        <v>4</v>
      </c>
      <c r="N11" s="25">
        <v>1</v>
      </c>
      <c r="O11" s="5">
        <f>(E11*2)+G11</f>
        <v>18</v>
      </c>
      <c r="P11">
        <f>O11+I11+J11+K11-L11+M11-(F11-E11)</f>
        <v>23</v>
      </c>
      <c r="Q11" s="3"/>
    </row>
    <row r="12" spans="1:17" ht="12.75">
      <c r="A12" s="23"/>
      <c r="E12" s="3"/>
      <c r="G12" s="3"/>
      <c r="I12" s="3"/>
      <c r="O12" s="5"/>
      <c r="Q12" s="3"/>
    </row>
    <row r="13" spans="1:17" ht="12.75">
      <c r="A13" s="23"/>
      <c r="B13" t="s">
        <v>3</v>
      </c>
      <c r="E13" s="3">
        <v>16</v>
      </c>
      <c r="F13">
        <v>38</v>
      </c>
      <c r="G13" s="3">
        <v>4</v>
      </c>
      <c r="H13">
        <v>10</v>
      </c>
      <c r="I13" s="3">
        <v>22</v>
      </c>
      <c r="J13">
        <v>9</v>
      </c>
      <c r="K13">
        <v>5</v>
      </c>
      <c r="L13">
        <v>10</v>
      </c>
      <c r="M13">
        <v>0</v>
      </c>
      <c r="N13">
        <v>4</v>
      </c>
      <c r="O13" s="5">
        <f>(E13*2)+G13</f>
        <v>36</v>
      </c>
      <c r="P13">
        <f>O13+I13+J13+K13-L13+M13-(F13-E13)</f>
        <v>40</v>
      </c>
      <c r="Q13" s="3"/>
    </row>
    <row r="14" spans="1:17" ht="12.75">
      <c r="A14" s="23"/>
      <c r="E14" s="3"/>
      <c r="G14" s="3"/>
      <c r="I14" s="3"/>
      <c r="O14" s="5"/>
      <c r="Q14" s="3"/>
    </row>
    <row r="15" spans="1:17" ht="12.75">
      <c r="A15" s="23"/>
      <c r="B15" t="s">
        <v>4</v>
      </c>
      <c r="E15" s="3">
        <v>3</v>
      </c>
      <c r="F15">
        <v>15</v>
      </c>
      <c r="G15" s="3">
        <v>0</v>
      </c>
      <c r="H15">
        <v>2</v>
      </c>
      <c r="I15" s="3">
        <v>9</v>
      </c>
      <c r="J15">
        <v>4</v>
      </c>
      <c r="K15">
        <v>6</v>
      </c>
      <c r="L15">
        <v>3</v>
      </c>
      <c r="M15">
        <v>0</v>
      </c>
      <c r="N15">
        <v>0</v>
      </c>
      <c r="O15" s="5">
        <f>(E15*2)+G15</f>
        <v>6</v>
      </c>
      <c r="P15">
        <f>O15+I15+J15+K15-L15+M15-(F15-E15)</f>
        <v>10</v>
      </c>
      <c r="Q15" s="3"/>
    </row>
    <row r="16" spans="1:17" ht="12.75">
      <c r="A16" s="23"/>
      <c r="E16" s="3"/>
      <c r="G16" s="3"/>
      <c r="I16" s="3"/>
      <c r="O16" s="5"/>
      <c r="Q16" s="3"/>
    </row>
    <row r="17" spans="1:17" ht="12.75">
      <c r="A17" s="23"/>
      <c r="B17" s="1" t="s">
        <v>16</v>
      </c>
      <c r="E17" s="5">
        <f>SUM(E9:E16)</f>
        <v>38</v>
      </c>
      <c r="F17" s="1">
        <f>SUM(F9:F16)</f>
        <v>102</v>
      </c>
      <c r="G17" s="5">
        <f>SUM(G9:G15)</f>
        <v>5</v>
      </c>
      <c r="H17" s="1">
        <f aca="true" t="shared" si="0" ref="H17:P17">SUM(H9:H16)</f>
        <v>13</v>
      </c>
      <c r="I17" s="5">
        <f t="shared" si="0"/>
        <v>51</v>
      </c>
      <c r="J17" s="1">
        <f t="shared" si="0"/>
        <v>15</v>
      </c>
      <c r="K17" s="1">
        <f t="shared" si="0"/>
        <v>16</v>
      </c>
      <c r="L17" s="1">
        <f>SUM(L9:L16)</f>
        <v>21</v>
      </c>
      <c r="M17" s="1">
        <f>SUM(M9:M16)</f>
        <v>4</v>
      </c>
      <c r="N17" s="1">
        <f>SUM(N9:N16)</f>
        <v>6</v>
      </c>
      <c r="O17" s="5">
        <f t="shared" si="0"/>
        <v>81</v>
      </c>
      <c r="P17" s="1">
        <f>O17+I17+J17+K17-L17+M17-(F17-E17)</f>
        <v>82</v>
      </c>
      <c r="Q17" s="3"/>
    </row>
    <row r="18" spans="1:17" ht="12.75">
      <c r="A18" s="23"/>
      <c r="E18" s="5"/>
      <c r="F18" s="24">
        <f>E17/F17</f>
        <v>0.37254901960784315</v>
      </c>
      <c r="G18" s="5"/>
      <c r="H18" s="24">
        <f>G17/H17</f>
        <v>0.38461538461538464</v>
      </c>
      <c r="I18" s="5"/>
      <c r="J18" s="1"/>
      <c r="K18" s="1"/>
      <c r="L18" s="1"/>
      <c r="M18" s="1"/>
      <c r="N18" s="1"/>
      <c r="O18" s="5"/>
      <c r="P18" s="1"/>
      <c r="Q18" s="3"/>
    </row>
    <row r="19" spans="1:17" ht="12.75">
      <c r="A19" s="23"/>
      <c r="B19" s="7"/>
      <c r="C19" s="7"/>
      <c r="D19" s="7"/>
      <c r="E19" s="8"/>
      <c r="F19" s="9"/>
      <c r="G19" s="8"/>
      <c r="H19" s="9"/>
      <c r="I19" s="8"/>
      <c r="J19" s="7"/>
      <c r="K19" s="7"/>
      <c r="L19" s="7"/>
      <c r="M19" s="7"/>
      <c r="N19" s="7"/>
      <c r="O19" s="10"/>
      <c r="P19" s="11"/>
      <c r="Q19" s="3"/>
    </row>
    <row r="20" spans="1:17" ht="12.75">
      <c r="A20" s="23"/>
      <c r="B20" s="12"/>
      <c r="C20" s="12"/>
      <c r="D20" s="12"/>
      <c r="E20" s="3"/>
      <c r="F20" s="13"/>
      <c r="G20" s="3"/>
      <c r="H20" s="13"/>
      <c r="I20" s="3"/>
      <c r="J20" s="12"/>
      <c r="K20" s="12"/>
      <c r="L20" s="12"/>
      <c r="M20" s="12"/>
      <c r="N20" s="12"/>
      <c r="O20" s="5"/>
      <c r="P20" s="12"/>
      <c r="Q20" s="3"/>
    </row>
    <row r="21" spans="1:17" ht="12.75">
      <c r="A21" s="23"/>
      <c r="B21" s="1" t="s">
        <v>5</v>
      </c>
      <c r="E21" s="3"/>
      <c r="G21" s="3"/>
      <c r="I21" s="3"/>
      <c r="O21" s="5"/>
      <c r="Q21" s="3"/>
    </row>
    <row r="22" spans="1:17" ht="12.75">
      <c r="A22" s="23"/>
      <c r="E22" s="3"/>
      <c r="G22" s="3"/>
      <c r="I22" s="3"/>
      <c r="O22" s="5"/>
      <c r="Q22" s="3"/>
    </row>
    <row r="23" spans="1:17" ht="12.75">
      <c r="A23" s="23"/>
      <c r="B23" t="s">
        <v>19</v>
      </c>
      <c r="E23" s="3">
        <v>18</v>
      </c>
      <c r="F23">
        <v>32</v>
      </c>
      <c r="G23" s="3">
        <v>0</v>
      </c>
      <c r="H23">
        <v>1</v>
      </c>
      <c r="I23" s="3">
        <v>23</v>
      </c>
      <c r="J23">
        <v>10</v>
      </c>
      <c r="K23">
        <v>7</v>
      </c>
      <c r="L23">
        <v>2</v>
      </c>
      <c r="M23">
        <v>0</v>
      </c>
      <c r="N23">
        <v>1</v>
      </c>
      <c r="O23" s="5">
        <f>(E23*2)+G23</f>
        <v>36</v>
      </c>
      <c r="P23">
        <f>O23+I23+J23+K23-L23+M23-(F23-E23)</f>
        <v>60</v>
      </c>
      <c r="Q23" s="3"/>
    </row>
    <row r="24" spans="1:17" ht="12.75">
      <c r="A24" s="23"/>
      <c r="E24" s="3"/>
      <c r="G24" s="3"/>
      <c r="I24" s="3"/>
      <c r="O24" s="5"/>
      <c r="Q24" s="3"/>
    </row>
    <row r="25" spans="1:17" ht="12.75">
      <c r="A25" s="23"/>
      <c r="B25" t="s">
        <v>2</v>
      </c>
      <c r="E25" s="3">
        <v>11</v>
      </c>
      <c r="F25">
        <v>31</v>
      </c>
      <c r="G25" s="3">
        <v>2</v>
      </c>
      <c r="H25">
        <v>4</v>
      </c>
      <c r="I25" s="3">
        <v>9</v>
      </c>
      <c r="J25">
        <v>1</v>
      </c>
      <c r="K25">
        <v>3</v>
      </c>
      <c r="L25">
        <v>7</v>
      </c>
      <c r="M25">
        <v>0</v>
      </c>
      <c r="N25">
        <v>0</v>
      </c>
      <c r="O25" s="5">
        <f>(E25*2)+G25</f>
        <v>24</v>
      </c>
      <c r="P25">
        <f>O25+I25+J25+K25-L25+M25-(F25-E25)</f>
        <v>10</v>
      </c>
      <c r="Q25" s="3"/>
    </row>
    <row r="26" spans="1:17" ht="12.75">
      <c r="A26" s="23"/>
      <c r="E26" s="3"/>
      <c r="G26" s="3"/>
      <c r="I26" s="3"/>
      <c r="O26" s="5"/>
      <c r="Q26" s="3"/>
    </row>
    <row r="27" spans="1:17" ht="12.75">
      <c r="A27" s="23"/>
      <c r="B27" t="s">
        <v>7</v>
      </c>
      <c r="E27" s="3">
        <v>9</v>
      </c>
      <c r="F27">
        <v>20</v>
      </c>
      <c r="G27" s="3">
        <v>0</v>
      </c>
      <c r="H27">
        <v>0</v>
      </c>
      <c r="I27" s="3">
        <v>16</v>
      </c>
      <c r="J27">
        <v>2</v>
      </c>
      <c r="K27">
        <v>4</v>
      </c>
      <c r="L27">
        <v>5</v>
      </c>
      <c r="M27">
        <v>0</v>
      </c>
      <c r="N27">
        <v>2</v>
      </c>
      <c r="O27" s="5">
        <f>(E27*2)+G27</f>
        <v>18</v>
      </c>
      <c r="P27">
        <f>O27+I27+J27+K27-L27+M27-(F27-E27)</f>
        <v>24</v>
      </c>
      <c r="Q27" s="3"/>
    </row>
    <row r="28" spans="1:17" ht="12.75">
      <c r="A28" s="23"/>
      <c r="E28" s="3"/>
      <c r="G28" s="3"/>
      <c r="I28" s="3"/>
      <c r="O28" s="5"/>
      <c r="Q28" s="3"/>
    </row>
    <row r="29" spans="1:17" ht="12.75">
      <c r="A29" s="23"/>
      <c r="B29" t="s">
        <v>20</v>
      </c>
      <c r="E29" s="3">
        <v>4</v>
      </c>
      <c r="F29">
        <v>21</v>
      </c>
      <c r="G29" s="3">
        <v>0</v>
      </c>
      <c r="H29" s="25">
        <v>3</v>
      </c>
      <c r="I29" s="3">
        <v>9</v>
      </c>
      <c r="J29" s="25">
        <v>5</v>
      </c>
      <c r="K29">
        <v>6</v>
      </c>
      <c r="L29">
        <v>7</v>
      </c>
      <c r="M29">
        <v>0</v>
      </c>
      <c r="N29">
        <v>5</v>
      </c>
      <c r="O29" s="5">
        <f>(E29*2)+G29</f>
        <v>8</v>
      </c>
      <c r="P29">
        <f>O29+I29+J29+K29-L29+M29-(F29-E29)</f>
        <v>4</v>
      </c>
      <c r="Q29" s="3"/>
    </row>
    <row r="30" spans="1:17" ht="12.75">
      <c r="A30" s="23"/>
      <c r="E30" s="3"/>
      <c r="G30" s="3"/>
      <c r="I30" s="3"/>
      <c r="O30" s="5"/>
      <c r="Q30" s="3"/>
    </row>
    <row r="31" spans="1:17" ht="12.75">
      <c r="A31" s="23"/>
      <c r="B31" s="1" t="s">
        <v>16</v>
      </c>
      <c r="E31" s="5">
        <f>SUM(E23,E25,E27,E29)</f>
        <v>42</v>
      </c>
      <c r="F31" s="1">
        <f aca="true" t="shared" si="1" ref="F31:P31">SUM(F23,F25,F27,F29)</f>
        <v>104</v>
      </c>
      <c r="G31" s="5">
        <f t="shared" si="1"/>
        <v>2</v>
      </c>
      <c r="H31" s="1">
        <f t="shared" si="1"/>
        <v>8</v>
      </c>
      <c r="I31" s="5">
        <f t="shared" si="1"/>
        <v>57</v>
      </c>
      <c r="J31" s="1">
        <f t="shared" si="1"/>
        <v>18</v>
      </c>
      <c r="K31" s="1">
        <f t="shared" si="1"/>
        <v>20</v>
      </c>
      <c r="L31" s="1">
        <f t="shared" si="1"/>
        <v>21</v>
      </c>
      <c r="M31" s="1">
        <f>SUM(M23:M30)</f>
        <v>0</v>
      </c>
      <c r="N31" s="1">
        <f t="shared" si="1"/>
        <v>8</v>
      </c>
      <c r="O31" s="5">
        <f t="shared" si="1"/>
        <v>86</v>
      </c>
      <c r="P31" s="1">
        <f t="shared" si="1"/>
        <v>98</v>
      </c>
      <c r="Q31" s="3"/>
    </row>
    <row r="32" spans="1:17" ht="12.75">
      <c r="A32" s="23"/>
      <c r="E32" s="5"/>
      <c r="F32" s="24">
        <f>E31/F31</f>
        <v>0.40384615384615385</v>
      </c>
      <c r="G32" s="5"/>
      <c r="H32" s="24">
        <f>G31/H31</f>
        <v>0.25</v>
      </c>
      <c r="I32" s="5"/>
      <c r="J32" s="1"/>
      <c r="K32" s="1"/>
      <c r="L32" s="1"/>
      <c r="M32" s="1"/>
      <c r="N32" s="1"/>
      <c r="O32" s="5"/>
      <c r="P32" s="1"/>
      <c r="Q32" s="3"/>
    </row>
    <row r="33" spans="1:17" ht="12.75">
      <c r="A33" s="23"/>
      <c r="E33" s="5"/>
      <c r="G33" s="5"/>
      <c r="I33" s="5"/>
      <c r="J33" s="1"/>
      <c r="K33" s="1"/>
      <c r="L33" s="1"/>
      <c r="M33" s="1"/>
      <c r="N33" s="1"/>
      <c r="O33" s="5"/>
      <c r="P33" s="1"/>
      <c r="Q33" s="3"/>
    </row>
    <row r="34" spans="2:16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Bio-Rad Laboratories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Colombo</dc:creator>
  <cp:keywords/>
  <dc:description/>
  <cp:lastModifiedBy>Cristiano Colombo</cp:lastModifiedBy>
  <dcterms:created xsi:type="dcterms:W3CDTF">2002-01-24T08:52:03Z</dcterms:created>
  <dcterms:modified xsi:type="dcterms:W3CDTF">2002-04-10T14:14:20Z</dcterms:modified>
  <cp:category/>
  <cp:version/>
  <cp:contentType/>
  <cp:contentStatus/>
</cp:coreProperties>
</file>