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355" windowHeight="8445" activeTab="0"/>
  </bookViews>
  <sheets>
    <sheet name="coniuga1a" sheetId="1" r:id="rId1"/>
  </sheets>
  <definedNames/>
  <calcPr fullCalcOnLoad="1"/>
</workbook>
</file>

<file path=xl/sharedStrings.xml><?xml version="1.0" encoding="utf-8"?>
<sst xmlns="http://schemas.openxmlformats.org/spreadsheetml/2006/main" count="306" uniqueCount="139">
  <si>
    <t>trova lunghezza infinito</t>
  </si>
  <si>
    <t>trova radice infinito</t>
  </si>
  <si>
    <t>presente</t>
  </si>
  <si>
    <t>imperfetto</t>
  </si>
  <si>
    <t>futuro</t>
  </si>
  <si>
    <t>scrivi perfetto indicativo</t>
  </si>
  <si>
    <t>trova lunghezza perfetto</t>
  </si>
  <si>
    <t>eram</t>
  </si>
  <si>
    <t>eras</t>
  </si>
  <si>
    <t>erat</t>
  </si>
  <si>
    <t>eramus</t>
  </si>
  <si>
    <t>eratis</t>
  </si>
  <si>
    <t>erant</t>
  </si>
  <si>
    <t>i</t>
  </si>
  <si>
    <t>isti</t>
  </si>
  <si>
    <t>it</t>
  </si>
  <si>
    <t>imus</t>
  </si>
  <si>
    <t>istis</t>
  </si>
  <si>
    <t>erunt</t>
  </si>
  <si>
    <t>ero</t>
  </si>
  <si>
    <t>eris</t>
  </si>
  <si>
    <t>erit</t>
  </si>
  <si>
    <t>erimus</t>
  </si>
  <si>
    <t>eritis</t>
  </si>
  <si>
    <t>erint</t>
  </si>
  <si>
    <t>perfetto</t>
  </si>
  <si>
    <t>piuccheperfetto</t>
  </si>
  <si>
    <t>futuro s.</t>
  </si>
  <si>
    <t>es</t>
  </si>
  <si>
    <t>et</t>
  </si>
  <si>
    <t>emus</t>
  </si>
  <si>
    <t>etis</t>
  </si>
  <si>
    <t>ent</t>
  </si>
  <si>
    <t>erim</t>
  </si>
  <si>
    <t>issem</t>
  </si>
  <si>
    <t>isses</t>
  </si>
  <si>
    <t>isset</t>
  </si>
  <si>
    <t>issemus</t>
  </si>
  <si>
    <t>issetis</t>
  </si>
  <si>
    <t>issent</t>
  </si>
  <si>
    <t>trova radice perfetto</t>
  </si>
  <si>
    <t>imperativo presente</t>
  </si>
  <si>
    <t>imperativo futuro</t>
  </si>
  <si>
    <t>infinito presente</t>
  </si>
  <si>
    <t>infinito perfetto</t>
  </si>
  <si>
    <t>infinito futuro</t>
  </si>
  <si>
    <t>participio presente</t>
  </si>
  <si>
    <t>participio futuro</t>
  </si>
  <si>
    <t>gerundio</t>
  </si>
  <si>
    <t>supino</t>
  </si>
  <si>
    <t>um</t>
  </si>
  <si>
    <t>urus</t>
  </si>
  <si>
    <t>ura</t>
  </si>
  <si>
    <t>urum</t>
  </si>
  <si>
    <t>urum esse</t>
  </si>
  <si>
    <t>uram esse</t>
  </si>
  <si>
    <t>uros esse</t>
  </si>
  <si>
    <t>uras esse</t>
  </si>
  <si>
    <t>ura esse</t>
  </si>
  <si>
    <t>isse</t>
  </si>
  <si>
    <t>1 plurale</t>
  </si>
  <si>
    <t>2 plurale</t>
  </si>
  <si>
    <t>3 plurale</t>
  </si>
  <si>
    <t>1 singolare</t>
  </si>
  <si>
    <t>2 singolare</t>
  </si>
  <si>
    <t>scrivi supino</t>
  </si>
  <si>
    <t>trova lunghezza supino</t>
  </si>
  <si>
    <t>trova radice supino</t>
  </si>
  <si>
    <t>3 singolare</t>
  </si>
  <si>
    <t>scrivi forma richiesta</t>
  </si>
  <si>
    <t>ddd</t>
  </si>
  <si>
    <t xml:space="preserve"> indicativo presente</t>
  </si>
  <si>
    <t>1s</t>
  </si>
  <si>
    <t>2s</t>
  </si>
  <si>
    <t>3s</t>
  </si>
  <si>
    <t>1p</t>
  </si>
  <si>
    <t>2p</t>
  </si>
  <si>
    <t>3p</t>
  </si>
  <si>
    <t>indicativo imperfetto</t>
  </si>
  <si>
    <t>indicativo futuro</t>
  </si>
  <si>
    <t>indicativo perfetto</t>
  </si>
  <si>
    <t>indicativo piuccheperfetto</t>
  </si>
  <si>
    <t>congiuntivo presente</t>
  </si>
  <si>
    <t>congiuntivo imperfetto</t>
  </si>
  <si>
    <t>congiuntivo piuccheperfetto</t>
  </si>
  <si>
    <t>congiuntivo perfetto</t>
  </si>
  <si>
    <t>risposte</t>
  </si>
  <si>
    <t>verifica</t>
  </si>
  <si>
    <t>dd</t>
  </si>
  <si>
    <t>ggg</t>
  </si>
  <si>
    <t>ff</t>
  </si>
  <si>
    <t>f</t>
  </si>
  <si>
    <t>s</t>
  </si>
  <si>
    <t>d</t>
  </si>
  <si>
    <t>g</t>
  </si>
  <si>
    <t>gg</t>
  </si>
  <si>
    <t>gen</t>
  </si>
  <si>
    <t>dat</t>
  </si>
  <si>
    <t>acc</t>
  </si>
  <si>
    <t>abl</t>
  </si>
  <si>
    <t>ebam</t>
  </si>
  <si>
    <t>ebas</t>
  </si>
  <si>
    <t>ebat</t>
  </si>
  <si>
    <t>ebamus</t>
  </si>
  <si>
    <t>ebatis</t>
  </si>
  <si>
    <t>ebant</t>
  </si>
  <si>
    <t>erem</t>
  </si>
  <si>
    <t>eres</t>
  </si>
  <si>
    <t>eret</t>
  </si>
  <si>
    <t>eremus</t>
  </si>
  <si>
    <t>eretis</t>
  </si>
  <si>
    <t>erent</t>
  </si>
  <si>
    <t>e</t>
  </si>
  <si>
    <t>eto</t>
  </si>
  <si>
    <t>ere</t>
  </si>
  <si>
    <t>entis</t>
  </si>
  <si>
    <t>endo</t>
  </si>
  <si>
    <t>endum</t>
  </si>
  <si>
    <t>h</t>
  </si>
  <si>
    <t>scrivi infinito terza coniugazione</t>
  </si>
  <si>
    <t>legere</t>
  </si>
  <si>
    <t>legi</t>
  </si>
  <si>
    <t>lectu</t>
  </si>
  <si>
    <t>o</t>
  </si>
  <si>
    <t>is</t>
  </si>
  <si>
    <t>itis</t>
  </si>
  <si>
    <t>unt</t>
  </si>
  <si>
    <t>am</t>
  </si>
  <si>
    <t>as</t>
  </si>
  <si>
    <t>at</t>
  </si>
  <si>
    <t>amus</t>
  </si>
  <si>
    <t>atis</t>
  </si>
  <si>
    <t>ant</t>
  </si>
  <si>
    <t>ite</t>
  </si>
  <si>
    <t>ito</t>
  </si>
  <si>
    <t>itote</t>
  </si>
  <si>
    <t>unto</t>
  </si>
  <si>
    <t>ens</t>
  </si>
  <si>
    <t>endi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</si>
</sst>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6">
    <font>
      <sz val="10"/>
      <name val="Arial"/>
      <family val="0"/>
    </font>
    <font>
      <sz val="10"/>
      <color indexed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16"/>
      <name val="Arial"/>
      <family val="2"/>
    </font>
    <font>
      <b/>
      <sz val="10"/>
      <color indexed="10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18" fontId="0" fillId="4" borderId="0" xfId="0" applyNumberFormat="1" applyFill="1" applyAlignment="1">
      <alignment/>
    </xf>
    <xf numFmtId="0" fontId="1" fillId="5" borderId="0" xfId="0" applyFont="1" applyFill="1" applyAlignment="1">
      <alignment/>
    </xf>
    <xf numFmtId="0" fontId="3" fillId="0" borderId="0" xfId="0" applyFont="1" applyAlignment="1">
      <alignment/>
    </xf>
    <xf numFmtId="0" fontId="4" fillId="6" borderId="0" xfId="0" applyFont="1" applyFill="1" applyAlignment="1">
      <alignment/>
    </xf>
    <xf numFmtId="0" fontId="5" fillId="6" borderId="0" xfId="0" applyFont="1" applyFill="1" applyAlignment="1">
      <alignment/>
    </xf>
    <xf numFmtId="0" fontId="3" fillId="3" borderId="0" xfId="0" applyFont="1" applyFill="1" applyAlignment="1">
      <alignment/>
    </xf>
    <xf numFmtId="0" fontId="3" fillId="4" borderId="0" xfId="0" applyFont="1" applyFill="1" applyAlignment="1">
      <alignment/>
    </xf>
    <xf numFmtId="0" fontId="0" fillId="0" borderId="0" xfId="0" applyFont="1" applyAlignment="1">
      <alignment/>
    </xf>
    <xf numFmtId="0" fontId="3" fillId="2" borderId="0" xfId="0" applyFont="1" applyFill="1" applyAlignment="1">
      <alignment/>
    </xf>
    <xf numFmtId="0" fontId="0" fillId="5" borderId="0" xfId="0" applyFill="1" applyAlignment="1">
      <alignment/>
    </xf>
    <xf numFmtId="0" fontId="0" fillId="7" borderId="0" xfId="0" applyFill="1" applyAlignment="1">
      <alignment/>
    </xf>
    <xf numFmtId="0" fontId="3" fillId="8" borderId="0" xfId="0" applyFont="1" applyFill="1" applyAlignment="1">
      <alignment/>
    </xf>
    <xf numFmtId="0" fontId="3" fillId="6" borderId="0" xfId="0" applyFont="1" applyFill="1" applyAlignment="1">
      <alignment/>
    </xf>
    <xf numFmtId="0" fontId="3" fillId="9" borderId="0" xfId="0" applyFont="1" applyFill="1" applyAlignment="1">
      <alignment/>
    </xf>
    <xf numFmtId="0" fontId="0" fillId="2" borderId="0" xfId="0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39"/>
  <sheetViews>
    <sheetView tabSelected="1" workbookViewId="0" topLeftCell="N1">
      <selection activeCell="U4" sqref="U4"/>
    </sheetView>
  </sheetViews>
  <sheetFormatPr defaultColWidth="9.140625" defaultRowHeight="12.75"/>
  <cols>
    <col min="1" max="1" width="36.140625" style="6" customWidth="1"/>
    <col min="2" max="2" width="23.00390625" style="0" customWidth="1"/>
    <col min="3" max="3" width="20.8515625" style="0" customWidth="1"/>
    <col min="4" max="4" width="16.28125" style="0" customWidth="1"/>
    <col min="5" max="5" width="20.28125" style="0" customWidth="1"/>
    <col min="6" max="6" width="14.7109375" style="0" customWidth="1"/>
    <col min="7" max="7" width="17.140625" style="0" customWidth="1"/>
    <col min="8" max="8" width="13.00390625" style="0" customWidth="1"/>
    <col min="9" max="9" width="14.8515625" style="0" customWidth="1"/>
    <col min="10" max="10" width="13.7109375" style="0" customWidth="1"/>
    <col min="11" max="11" width="15.7109375" style="0" customWidth="1"/>
    <col min="12" max="12" width="16.57421875" style="0" customWidth="1"/>
    <col min="13" max="13" width="17.7109375" style="0" customWidth="1"/>
    <col min="14" max="14" width="14.8515625" style="0" customWidth="1"/>
    <col min="15" max="15" width="16.140625" style="0" customWidth="1"/>
    <col min="16" max="16" width="16.7109375" style="0" customWidth="1"/>
    <col min="17" max="17" width="19.421875" style="0" customWidth="1"/>
    <col min="18" max="18" width="18.28125" style="0" customWidth="1"/>
    <col min="19" max="19" width="15.00390625" style="0" customWidth="1"/>
    <col min="20" max="20" width="17.7109375" style="0" customWidth="1"/>
    <col min="21" max="21" width="9.8515625" style="0" customWidth="1"/>
  </cols>
  <sheetData>
    <row r="1" spans="1:21" ht="12.75">
      <c r="A1" s="12" t="s">
        <v>119</v>
      </c>
      <c r="B1" s="12" t="s">
        <v>120</v>
      </c>
      <c r="C1" t="s">
        <v>123</v>
      </c>
      <c r="D1" t="s">
        <v>100</v>
      </c>
      <c r="E1" t="s">
        <v>127</v>
      </c>
      <c r="F1" t="s">
        <v>13</v>
      </c>
      <c r="G1" t="s">
        <v>7</v>
      </c>
      <c r="H1" t="s">
        <v>19</v>
      </c>
      <c r="I1" t="s">
        <v>127</v>
      </c>
      <c r="J1" t="s">
        <v>106</v>
      </c>
      <c r="K1" t="s">
        <v>33</v>
      </c>
      <c r="L1" t="s">
        <v>34</v>
      </c>
      <c r="M1" t="s">
        <v>112</v>
      </c>
      <c r="N1" t="s">
        <v>113</v>
      </c>
      <c r="O1" t="s">
        <v>114</v>
      </c>
      <c r="P1" t="s">
        <v>59</v>
      </c>
      <c r="Q1" t="s">
        <v>54</v>
      </c>
      <c r="R1" t="s">
        <v>137</v>
      </c>
      <c r="S1" t="s">
        <v>51</v>
      </c>
      <c r="T1" t="s">
        <v>138</v>
      </c>
      <c r="U1" t="s">
        <v>50</v>
      </c>
    </row>
    <row r="2" spans="1:20" ht="12.75">
      <c r="A2" s="6" t="s">
        <v>0</v>
      </c>
      <c r="B2">
        <f>LEN(B1)</f>
        <v>6</v>
      </c>
      <c r="C2" t="s">
        <v>124</v>
      </c>
      <c r="D2" t="s">
        <v>101</v>
      </c>
      <c r="E2" t="s">
        <v>28</v>
      </c>
      <c r="F2" t="s">
        <v>14</v>
      </c>
      <c r="G2" t="s">
        <v>8</v>
      </c>
      <c r="H2" t="s">
        <v>20</v>
      </c>
      <c r="I2" t="s">
        <v>128</v>
      </c>
      <c r="J2" t="s">
        <v>107</v>
      </c>
      <c r="K2" t="s">
        <v>20</v>
      </c>
      <c r="L2" t="s">
        <v>35</v>
      </c>
      <c r="M2" t="s">
        <v>133</v>
      </c>
      <c r="N2" t="s">
        <v>134</v>
      </c>
      <c r="Q2" t="s">
        <v>55</v>
      </c>
      <c r="R2" t="s">
        <v>115</v>
      </c>
      <c r="S2" t="s">
        <v>52</v>
      </c>
      <c r="T2" t="s">
        <v>116</v>
      </c>
    </row>
    <row r="3" spans="1:20" ht="12.75">
      <c r="A3" s="6" t="s">
        <v>1</v>
      </c>
      <c r="B3" t="str">
        <f>LEFT(B1,B2-3)</f>
        <v>leg</v>
      </c>
      <c r="C3" t="s">
        <v>15</v>
      </c>
      <c r="D3" t="s">
        <v>102</v>
      </c>
      <c r="E3" t="s">
        <v>29</v>
      </c>
      <c r="F3" t="s">
        <v>15</v>
      </c>
      <c r="G3" t="s">
        <v>9</v>
      </c>
      <c r="H3" t="s">
        <v>21</v>
      </c>
      <c r="I3" t="s">
        <v>129</v>
      </c>
      <c r="J3" t="s">
        <v>108</v>
      </c>
      <c r="K3" t="s">
        <v>21</v>
      </c>
      <c r="L3" t="s">
        <v>36</v>
      </c>
      <c r="N3" t="s">
        <v>135</v>
      </c>
      <c r="Q3" t="s">
        <v>54</v>
      </c>
      <c r="S3" t="s">
        <v>53</v>
      </c>
      <c r="T3" t="s">
        <v>117</v>
      </c>
    </row>
    <row r="4" spans="1:20" ht="12.75">
      <c r="A4" s="12" t="s">
        <v>5</v>
      </c>
      <c r="B4" s="18" t="s">
        <v>121</v>
      </c>
      <c r="C4" t="s">
        <v>16</v>
      </c>
      <c r="D4" t="s">
        <v>103</v>
      </c>
      <c r="E4" t="s">
        <v>30</v>
      </c>
      <c r="F4" t="s">
        <v>16</v>
      </c>
      <c r="G4" t="s">
        <v>10</v>
      </c>
      <c r="H4" t="s">
        <v>22</v>
      </c>
      <c r="I4" t="s">
        <v>130</v>
      </c>
      <c r="J4" t="s">
        <v>109</v>
      </c>
      <c r="K4" t="s">
        <v>22</v>
      </c>
      <c r="L4" t="s">
        <v>37</v>
      </c>
      <c r="N4" t="s">
        <v>136</v>
      </c>
      <c r="Q4" t="s">
        <v>56</v>
      </c>
      <c r="T4" t="s">
        <v>116</v>
      </c>
    </row>
    <row r="5" spans="1:17" ht="12.75">
      <c r="A5" s="6" t="s">
        <v>6</v>
      </c>
      <c r="B5">
        <f>LEN(B4)</f>
        <v>4</v>
      </c>
      <c r="C5" t="s">
        <v>125</v>
      </c>
      <c r="D5" t="s">
        <v>104</v>
      </c>
      <c r="E5" t="s">
        <v>31</v>
      </c>
      <c r="F5" t="s">
        <v>17</v>
      </c>
      <c r="G5" t="s">
        <v>11</v>
      </c>
      <c r="H5" t="s">
        <v>23</v>
      </c>
      <c r="I5" t="s">
        <v>131</v>
      </c>
      <c r="J5" t="s">
        <v>110</v>
      </c>
      <c r="K5" t="s">
        <v>23</v>
      </c>
      <c r="L5" t="s">
        <v>38</v>
      </c>
      <c r="Q5" t="s">
        <v>57</v>
      </c>
    </row>
    <row r="6" spans="1:17" ht="12.75">
      <c r="A6" s="6" t="s">
        <v>40</v>
      </c>
      <c r="B6" s="6" t="str">
        <f>LEFT(B4,B5-1)</f>
        <v>leg</v>
      </c>
      <c r="C6" t="s">
        <v>126</v>
      </c>
      <c r="D6" t="s">
        <v>105</v>
      </c>
      <c r="E6" t="s">
        <v>32</v>
      </c>
      <c r="F6" t="s">
        <v>18</v>
      </c>
      <c r="G6" t="s">
        <v>12</v>
      </c>
      <c r="H6" t="s">
        <v>24</v>
      </c>
      <c r="I6" t="s">
        <v>132</v>
      </c>
      <c r="J6" t="s">
        <v>111</v>
      </c>
      <c r="K6" t="s">
        <v>24</v>
      </c>
      <c r="L6" t="s">
        <v>39</v>
      </c>
      <c r="Q6" t="s">
        <v>58</v>
      </c>
    </row>
    <row r="7" spans="1:2" ht="12.75">
      <c r="A7" s="12" t="s">
        <v>65</v>
      </c>
      <c r="B7" s="18" t="s">
        <v>122</v>
      </c>
    </row>
    <row r="8" spans="1:2" ht="12.75">
      <c r="A8" s="6" t="s">
        <v>66</v>
      </c>
      <c r="B8">
        <f>LEN(B7)</f>
        <v>5</v>
      </c>
    </row>
    <row r="9" spans="1:21" s="1" customFormat="1" ht="12.75">
      <c r="A9" s="7" t="s">
        <v>67</v>
      </c>
      <c r="B9" s="7" t="str">
        <f>LEFT(B7,B8-1)</f>
        <v>lect</v>
      </c>
      <c r="C9" s="1" t="s">
        <v>2</v>
      </c>
      <c r="D9" s="1" t="s">
        <v>3</v>
      </c>
      <c r="E9" s="1" t="s">
        <v>4</v>
      </c>
      <c r="F9" s="1" t="s">
        <v>25</v>
      </c>
      <c r="G9" s="1" t="s">
        <v>26</v>
      </c>
      <c r="H9" s="1" t="s">
        <v>27</v>
      </c>
      <c r="I9" s="5" t="s">
        <v>2</v>
      </c>
      <c r="J9" s="5" t="s">
        <v>3</v>
      </c>
      <c r="K9" s="5" t="s">
        <v>25</v>
      </c>
      <c r="L9" s="5" t="s">
        <v>26</v>
      </c>
      <c r="M9" s="1" t="s">
        <v>41</v>
      </c>
      <c r="N9" s="1" t="s">
        <v>42</v>
      </c>
      <c r="O9" s="5" t="s">
        <v>43</v>
      </c>
      <c r="P9" s="5" t="s">
        <v>44</v>
      </c>
      <c r="Q9" s="5" t="s">
        <v>45</v>
      </c>
      <c r="R9" s="1" t="s">
        <v>46</v>
      </c>
      <c r="S9" s="1" t="s">
        <v>47</v>
      </c>
      <c r="T9" s="5" t="s">
        <v>48</v>
      </c>
      <c r="U9" s="1" t="s">
        <v>49</v>
      </c>
    </row>
    <row r="10" spans="1:2" ht="12.75">
      <c r="A10" s="8"/>
      <c r="B10" s="11"/>
    </row>
    <row r="11" spans="1:21" s="2" customFormat="1" ht="12.75">
      <c r="A11" s="9"/>
      <c r="B11" s="2" t="s">
        <v>63</v>
      </c>
      <c r="C11" s="2" t="str">
        <f>B3&amp;C1</f>
        <v>lego</v>
      </c>
      <c r="D11" s="2" t="str">
        <f>B3&amp;D1</f>
        <v>legebam</v>
      </c>
      <c r="E11" s="2" t="str">
        <f>B3&amp;E1</f>
        <v>legam</v>
      </c>
      <c r="F11" s="2" t="str">
        <f>B6&amp;F1</f>
        <v>legi</v>
      </c>
      <c r="G11" s="2" t="str">
        <f>B6&amp;G1</f>
        <v>legeram</v>
      </c>
      <c r="H11" s="2" t="str">
        <f>B6&amp;H1</f>
        <v>legero</v>
      </c>
      <c r="I11" s="2" t="str">
        <f>B3&amp;I1</f>
        <v>legam</v>
      </c>
      <c r="J11" s="2" t="str">
        <f>B3&amp;J1</f>
        <v>legerem</v>
      </c>
      <c r="K11" s="2" t="str">
        <f>B6&amp;K1</f>
        <v>legerim</v>
      </c>
      <c r="L11" s="2" t="str">
        <f>B6&amp;L1</f>
        <v>legissem</v>
      </c>
      <c r="O11" s="2" t="str">
        <f>B1</f>
        <v>legere</v>
      </c>
      <c r="P11" s="2" t="str">
        <f>B6&amp;P1</f>
        <v>legisse</v>
      </c>
      <c r="Q11" s="2" t="str">
        <f>B9&amp;Q1</f>
        <v>lecturum esse</v>
      </c>
      <c r="R11" s="2" t="str">
        <f>B3&amp;R1</f>
        <v>legens</v>
      </c>
      <c r="S11" s="2" t="str">
        <f>B9&amp;S1</f>
        <v>lecturus</v>
      </c>
      <c r="T11" s="2" t="str">
        <f>B3&amp;T1</f>
        <v>legendi</v>
      </c>
      <c r="U11" s="2" t="str">
        <f>B7</f>
        <v>lectu</v>
      </c>
    </row>
    <row r="12" spans="1:20" s="2" customFormat="1" ht="12.75">
      <c r="A12" s="9"/>
      <c r="B12" s="2" t="s">
        <v>64</v>
      </c>
      <c r="C12" s="2" t="str">
        <f>B3&amp;C2</f>
        <v>legis</v>
      </c>
      <c r="D12" s="2" t="str">
        <f>B3&amp;D2</f>
        <v>legebas</v>
      </c>
      <c r="E12" s="2" t="str">
        <f>B3&amp;E2</f>
        <v>leges</v>
      </c>
      <c r="F12" s="2" t="str">
        <f>B6&amp;F2</f>
        <v>legisti</v>
      </c>
      <c r="G12" s="2" t="str">
        <f>B6&amp;G2</f>
        <v>legeras</v>
      </c>
      <c r="H12" s="2" t="str">
        <f>B6&amp;H2</f>
        <v>legeris</v>
      </c>
      <c r="I12" s="2" t="str">
        <f>B3&amp;I2</f>
        <v>legas</v>
      </c>
      <c r="J12" s="2" t="str">
        <f>B3&amp;J2</f>
        <v>legeres</v>
      </c>
      <c r="K12" s="2" t="str">
        <f>B6&amp;K2</f>
        <v>legeris</v>
      </c>
      <c r="L12" s="2" t="str">
        <f>B6&amp;L2</f>
        <v>legisses</v>
      </c>
      <c r="M12" s="2" t="str">
        <f>B3&amp;M1</f>
        <v>lege</v>
      </c>
      <c r="N12" s="2" t="str">
        <f>B3&amp;N1</f>
        <v>legeto</v>
      </c>
      <c r="Q12" s="2" t="str">
        <f>B9&amp;Q2</f>
        <v>lecturam esse</v>
      </c>
      <c r="R12" s="2" t="str">
        <f>B3&amp;R2</f>
        <v>legentis</v>
      </c>
      <c r="S12" s="2" t="str">
        <f>B9&amp;S2</f>
        <v>lectura</v>
      </c>
      <c r="T12" s="2" t="str">
        <f>B3&amp;T2</f>
        <v>legendo</v>
      </c>
    </row>
    <row r="13" spans="1:20" s="2" customFormat="1" ht="12.75">
      <c r="A13" s="9"/>
      <c r="B13" s="2" t="s">
        <v>68</v>
      </c>
      <c r="C13" s="2" t="str">
        <f>B3&amp;C3</f>
        <v>legit</v>
      </c>
      <c r="D13" s="2" t="str">
        <f>B3&amp;D3</f>
        <v>legebat</v>
      </c>
      <c r="E13" s="2" t="str">
        <f>B3&amp;E3</f>
        <v>leget</v>
      </c>
      <c r="F13" s="2" t="str">
        <f>B6&amp;F3</f>
        <v>legit</v>
      </c>
      <c r="G13" s="2" t="str">
        <f>B6&amp;G3</f>
        <v>legerat</v>
      </c>
      <c r="H13" s="2" t="str">
        <f>B6&amp;H3</f>
        <v>legerit</v>
      </c>
      <c r="I13" s="2" t="str">
        <f>B3&amp;I3</f>
        <v>legat</v>
      </c>
      <c r="J13" s="2" t="str">
        <f>B3&amp;J3</f>
        <v>legeret</v>
      </c>
      <c r="K13" s="2" t="str">
        <f>B6&amp;K3</f>
        <v>legerit</v>
      </c>
      <c r="L13" s="2" t="str">
        <f>B6&amp;L3</f>
        <v>legisset</v>
      </c>
      <c r="N13" s="2" t="str">
        <f>B3&amp;N2</f>
        <v>legito</v>
      </c>
      <c r="Q13" s="2" t="str">
        <f>B9&amp;Q3</f>
        <v>lecturum esse</v>
      </c>
      <c r="S13" s="2" t="str">
        <f>B9&amp;S3</f>
        <v>lecturum</v>
      </c>
      <c r="T13" s="2" t="str">
        <f>B3&amp;T3</f>
        <v>legendum</v>
      </c>
    </row>
    <row r="14" spans="1:20" s="3" customFormat="1" ht="12.75">
      <c r="A14" s="10"/>
      <c r="B14" s="4" t="s">
        <v>60</v>
      </c>
      <c r="C14" s="3" t="str">
        <f>B3&amp;C4</f>
        <v>legimus</v>
      </c>
      <c r="D14" s="3" t="str">
        <f>B3&amp;D4</f>
        <v>legebamus</v>
      </c>
      <c r="E14" s="3" t="str">
        <f>B3&amp;E4</f>
        <v>legemus</v>
      </c>
      <c r="F14" s="3" t="str">
        <f>B6&amp;F4</f>
        <v>legimus</v>
      </c>
      <c r="G14" s="3" t="str">
        <f>B6&amp;G4</f>
        <v>legeramus</v>
      </c>
      <c r="H14" s="3" t="str">
        <f>B6&amp;H4</f>
        <v>legerimus</v>
      </c>
      <c r="I14" s="3" t="str">
        <f>B3&amp;I4</f>
        <v>legamus</v>
      </c>
      <c r="J14" s="3" t="str">
        <f>B3&amp;J4</f>
        <v>legeremus</v>
      </c>
      <c r="K14" s="3" t="str">
        <f>B6&amp;K4</f>
        <v>legerimus</v>
      </c>
      <c r="L14" s="3" t="str">
        <f>B6&amp;L4</f>
        <v>legissemus</v>
      </c>
      <c r="Q14" s="3" t="str">
        <f>B9&amp;Q4</f>
        <v>lecturos esse</v>
      </c>
      <c r="T14" s="3" t="str">
        <f>B3&amp;T4</f>
        <v>legendo</v>
      </c>
    </row>
    <row r="15" spans="1:17" s="3" customFormat="1" ht="12.75">
      <c r="A15" s="10"/>
      <c r="B15" s="4" t="s">
        <v>61</v>
      </c>
      <c r="C15" s="3" t="str">
        <f>B3&amp;C5</f>
        <v>legitis</v>
      </c>
      <c r="D15" s="3" t="str">
        <f>B3&amp;D5</f>
        <v>legebatis</v>
      </c>
      <c r="E15" s="3" t="str">
        <f>B3&amp;E5</f>
        <v>legetis</v>
      </c>
      <c r="F15" s="3" t="str">
        <f>B6&amp;F5</f>
        <v>legistis</v>
      </c>
      <c r="G15" s="3" t="str">
        <f>B6&amp;G5</f>
        <v>legeratis</v>
      </c>
      <c r="H15" s="3" t="str">
        <f>B6&amp;H5</f>
        <v>legeritis</v>
      </c>
      <c r="I15" s="3" t="str">
        <f>B3&amp;I5</f>
        <v>legatis</v>
      </c>
      <c r="J15" s="3" t="str">
        <f>B3&amp;J5</f>
        <v>legeretis</v>
      </c>
      <c r="K15" s="3" t="str">
        <f>B6&amp;K5</f>
        <v>legeritis</v>
      </c>
      <c r="L15" s="3" t="str">
        <f>B6&amp;L5</f>
        <v>legissetis</v>
      </c>
      <c r="M15" s="3" t="str">
        <f>B3&amp;M2</f>
        <v>legite</v>
      </c>
      <c r="N15" s="3" t="str">
        <f>B3&amp;N3</f>
        <v>legitote</v>
      </c>
      <c r="Q15" s="3" t="str">
        <f>B9&amp;Q5</f>
        <v>lecturas esse</v>
      </c>
    </row>
    <row r="16" spans="1:17" s="3" customFormat="1" ht="12.75">
      <c r="A16" s="10"/>
      <c r="B16" s="3" t="s">
        <v>62</v>
      </c>
      <c r="C16" s="3" t="str">
        <f>B3&amp;C6</f>
        <v>legunt</v>
      </c>
      <c r="D16" s="3" t="str">
        <f>B3&amp;D6</f>
        <v>legebant</v>
      </c>
      <c r="E16" s="3" t="str">
        <f>B3&amp;E6</f>
        <v>legent</v>
      </c>
      <c r="F16" s="3" t="str">
        <f>B6&amp;F6</f>
        <v>legerunt</v>
      </c>
      <c r="G16" s="3" t="str">
        <f>B6&amp;G6</f>
        <v>legerant</v>
      </c>
      <c r="H16" s="3" t="str">
        <f>B6&amp;H6</f>
        <v>legerint</v>
      </c>
      <c r="I16" s="3" t="str">
        <f>B3&amp;I6</f>
        <v>legant</v>
      </c>
      <c r="J16" s="3" t="str">
        <f>B3&amp;J6</f>
        <v>legerent</v>
      </c>
      <c r="K16" s="3" t="str">
        <f>B6&amp;K6</f>
        <v>legerint</v>
      </c>
      <c r="L16" s="3" t="str">
        <f>B6&amp;L6</f>
        <v>legissent</v>
      </c>
      <c r="N16" s="3" t="str">
        <f>B3&amp;N4</f>
        <v>legunto</v>
      </c>
      <c r="Q16" s="3" t="str">
        <f>B9&amp;Q6</f>
        <v>lectura esse</v>
      </c>
    </row>
    <row r="18" ht="12.75">
      <c r="A18" s="8"/>
    </row>
    <row r="20" spans="1:3" ht="12.75">
      <c r="A20" s="12" t="s">
        <v>69</v>
      </c>
      <c r="B20" s="13" t="s">
        <v>86</v>
      </c>
      <c r="C20" s="14" t="s">
        <v>87</v>
      </c>
    </row>
    <row r="22" ht="12.75">
      <c r="A22" s="12" t="s">
        <v>71</v>
      </c>
    </row>
    <row r="23" spans="1:3" ht="12.75">
      <c r="A23" s="6" t="s">
        <v>72</v>
      </c>
      <c r="B23" t="s">
        <v>118</v>
      </c>
      <c r="C23" t="str">
        <f>IF(B23=C12,"esatto",C12)</f>
        <v>legis</v>
      </c>
    </row>
    <row r="24" spans="1:3" ht="12.75">
      <c r="A24" s="6" t="s">
        <v>73</v>
      </c>
      <c r="B24" t="s">
        <v>118</v>
      </c>
      <c r="C24" t="str">
        <f>IF(B24=C13,"esatto",C13)</f>
        <v>legit</v>
      </c>
    </row>
    <row r="25" spans="1:3" ht="12.75">
      <c r="A25" s="6" t="s">
        <v>74</v>
      </c>
      <c r="B25" t="s">
        <v>118</v>
      </c>
      <c r="C25" t="str">
        <f>IF(B25=C14,"esatto",C14)</f>
        <v>legimus</v>
      </c>
    </row>
    <row r="26" spans="1:3" ht="12.75">
      <c r="A26" s="6" t="s">
        <v>75</v>
      </c>
      <c r="B26" t="s">
        <v>70</v>
      </c>
      <c r="C26" t="str">
        <f>IF(B26=C15,"esatto",C15)</f>
        <v>legitis</v>
      </c>
    </row>
    <row r="27" spans="1:3" ht="12.75">
      <c r="A27" s="6" t="s">
        <v>76</v>
      </c>
      <c r="B27" t="s">
        <v>70</v>
      </c>
      <c r="C27" t="str">
        <f>IF(B27=C16,"esatto",C16)</f>
        <v>legunt</v>
      </c>
    </row>
    <row r="28" spans="1:3" ht="12.75">
      <c r="A28" s="6" t="s">
        <v>77</v>
      </c>
      <c r="B28" t="s">
        <v>70</v>
      </c>
      <c r="C28" t="str">
        <f>IF(B28=C16,"esatto",C16)</f>
        <v>legunt</v>
      </c>
    </row>
    <row r="30" ht="12.75">
      <c r="A30" s="12" t="s">
        <v>78</v>
      </c>
    </row>
    <row r="31" spans="1:3" ht="12.75">
      <c r="A31" s="6" t="s">
        <v>72</v>
      </c>
      <c r="B31" t="s">
        <v>94</v>
      </c>
      <c r="C31" t="str">
        <f aca="true" t="shared" si="0" ref="C31:C36">IF(B31=D11,"esatto",D11)</f>
        <v>legebam</v>
      </c>
    </row>
    <row r="32" spans="1:3" ht="12.75">
      <c r="A32" s="6" t="s">
        <v>73</v>
      </c>
      <c r="B32" t="s">
        <v>94</v>
      </c>
      <c r="C32" t="str">
        <f t="shared" si="0"/>
        <v>legebas</v>
      </c>
    </row>
    <row r="33" spans="1:3" ht="12.75">
      <c r="A33" s="6" t="s">
        <v>74</v>
      </c>
      <c r="B33" t="s">
        <v>88</v>
      </c>
      <c r="C33" t="str">
        <f t="shared" si="0"/>
        <v>legebat</v>
      </c>
    </row>
    <row r="34" spans="1:3" ht="12.75">
      <c r="A34" s="6" t="s">
        <v>75</v>
      </c>
      <c r="B34" t="s">
        <v>88</v>
      </c>
      <c r="C34" t="str">
        <f t="shared" si="0"/>
        <v>legebamus</v>
      </c>
    </row>
    <row r="35" spans="1:3" ht="12.75">
      <c r="A35" s="6" t="s">
        <v>76</v>
      </c>
      <c r="B35" t="s">
        <v>88</v>
      </c>
      <c r="C35" t="str">
        <f t="shared" si="0"/>
        <v>legebatis</v>
      </c>
    </row>
    <row r="36" spans="1:3" ht="12.75">
      <c r="A36" s="6" t="s">
        <v>77</v>
      </c>
      <c r="B36" t="s">
        <v>94</v>
      </c>
      <c r="C36" t="str">
        <f t="shared" si="0"/>
        <v>legebant</v>
      </c>
    </row>
    <row r="38" ht="12.75">
      <c r="A38" s="12" t="s">
        <v>79</v>
      </c>
    </row>
    <row r="39" spans="1:3" ht="12.75">
      <c r="A39" s="6" t="s">
        <v>72</v>
      </c>
      <c r="B39" t="s">
        <v>94</v>
      </c>
      <c r="C39" t="str">
        <f aca="true" t="shared" si="1" ref="C39:C44">IF(B39=E11,"esatto",E11)</f>
        <v>legam</v>
      </c>
    </row>
    <row r="40" spans="1:3" ht="12.75">
      <c r="A40" s="6" t="s">
        <v>73</v>
      </c>
      <c r="B40" t="s">
        <v>94</v>
      </c>
      <c r="C40" t="str">
        <f t="shared" si="1"/>
        <v>leges</v>
      </c>
    </row>
    <row r="41" spans="1:3" ht="12.75">
      <c r="A41" s="6" t="s">
        <v>74</v>
      </c>
      <c r="B41" t="s">
        <v>118</v>
      </c>
      <c r="C41" t="str">
        <f t="shared" si="1"/>
        <v>leget</v>
      </c>
    </row>
    <row r="42" spans="1:3" ht="12.75">
      <c r="A42" s="6" t="s">
        <v>75</v>
      </c>
      <c r="B42" t="s">
        <v>118</v>
      </c>
      <c r="C42" t="str">
        <f t="shared" si="1"/>
        <v>legemus</v>
      </c>
    </row>
    <row r="43" spans="1:3" ht="12.75">
      <c r="A43" s="6" t="s">
        <v>76</v>
      </c>
      <c r="B43" t="s">
        <v>118</v>
      </c>
      <c r="C43" t="str">
        <f t="shared" si="1"/>
        <v>legetis</v>
      </c>
    </row>
    <row r="44" spans="1:3" ht="12.75">
      <c r="A44" s="6" t="s">
        <v>77</v>
      </c>
      <c r="B44" t="s">
        <v>94</v>
      </c>
      <c r="C44" t="str">
        <f t="shared" si="1"/>
        <v>legent</v>
      </c>
    </row>
    <row r="46" ht="12.75">
      <c r="A46" s="15" t="s">
        <v>80</v>
      </c>
    </row>
    <row r="47" spans="1:3" ht="12.75">
      <c r="A47" s="16" t="s">
        <v>72</v>
      </c>
      <c r="B47" t="s">
        <v>89</v>
      </c>
      <c r="C47" t="str">
        <f aca="true" t="shared" si="2" ref="C47:C52">IF(B47=F11,"esatto",F11)</f>
        <v>legi</v>
      </c>
    </row>
    <row r="48" spans="1:3" ht="12.75">
      <c r="A48" s="6" t="s">
        <v>73</v>
      </c>
      <c r="B48" t="s">
        <v>118</v>
      </c>
      <c r="C48" t="str">
        <f t="shared" si="2"/>
        <v>legisti</v>
      </c>
    </row>
    <row r="49" spans="1:3" ht="12.75">
      <c r="A49" s="6" t="s">
        <v>74</v>
      </c>
      <c r="B49" t="s">
        <v>90</v>
      </c>
      <c r="C49" t="str">
        <f t="shared" si="2"/>
        <v>legit</v>
      </c>
    </row>
    <row r="50" spans="1:3" ht="12.75">
      <c r="A50" s="6" t="s">
        <v>75</v>
      </c>
      <c r="B50" t="s">
        <v>90</v>
      </c>
      <c r="C50" t="str">
        <f t="shared" si="2"/>
        <v>legimus</v>
      </c>
    </row>
    <row r="51" spans="1:3" ht="12.75">
      <c r="A51" s="6" t="s">
        <v>76</v>
      </c>
      <c r="B51" t="s">
        <v>90</v>
      </c>
      <c r="C51" t="str">
        <f t="shared" si="2"/>
        <v>legistis</v>
      </c>
    </row>
    <row r="52" spans="1:3" ht="12.75">
      <c r="A52" s="6" t="s">
        <v>77</v>
      </c>
      <c r="B52" t="s">
        <v>118</v>
      </c>
      <c r="C52" t="str">
        <f t="shared" si="2"/>
        <v>legerunt</v>
      </c>
    </row>
    <row r="54" ht="12.75">
      <c r="A54" s="12" t="s">
        <v>81</v>
      </c>
    </row>
    <row r="55" spans="1:3" ht="12.75">
      <c r="A55" s="6" t="s">
        <v>72</v>
      </c>
      <c r="B55" t="s">
        <v>91</v>
      </c>
      <c r="C55" t="str">
        <f aca="true" t="shared" si="3" ref="C55:C60">IF(B55=G11,"esatto",G11)</f>
        <v>legeram</v>
      </c>
    </row>
    <row r="56" spans="1:3" ht="12.75">
      <c r="A56" s="6" t="s">
        <v>73</v>
      </c>
      <c r="B56" t="s">
        <v>93</v>
      </c>
      <c r="C56" t="str">
        <f t="shared" si="3"/>
        <v>legeras</v>
      </c>
    </row>
    <row r="57" spans="1:3" ht="12.75">
      <c r="A57" s="6" t="s">
        <v>74</v>
      </c>
      <c r="B57" t="s">
        <v>118</v>
      </c>
      <c r="C57" t="str">
        <f t="shared" si="3"/>
        <v>legerat</v>
      </c>
    </row>
    <row r="58" spans="1:3" ht="12.75">
      <c r="A58" s="6" t="s">
        <v>75</v>
      </c>
      <c r="B58" t="s">
        <v>94</v>
      </c>
      <c r="C58" t="str">
        <f t="shared" si="3"/>
        <v>legeramus</v>
      </c>
    </row>
    <row r="59" spans="1:3" ht="12.75">
      <c r="A59" s="6" t="s">
        <v>76</v>
      </c>
      <c r="B59" t="s">
        <v>94</v>
      </c>
      <c r="C59" t="str">
        <f t="shared" si="3"/>
        <v>legeratis</v>
      </c>
    </row>
    <row r="60" spans="1:3" ht="12.75">
      <c r="A60" s="6" t="s">
        <v>77</v>
      </c>
      <c r="B60" t="s">
        <v>118</v>
      </c>
      <c r="C60" t="str">
        <f t="shared" si="3"/>
        <v>legerant</v>
      </c>
    </row>
    <row r="62" ht="12.75">
      <c r="A62" s="15" t="s">
        <v>79</v>
      </c>
    </row>
    <row r="63" spans="1:3" ht="12.75">
      <c r="A63" s="16" t="s">
        <v>72</v>
      </c>
      <c r="B63" t="s">
        <v>91</v>
      </c>
      <c r="C63" t="str">
        <f aca="true" t="shared" si="4" ref="C63:C68">IF(B63=H11,"esatto",H11)</f>
        <v>legero</v>
      </c>
    </row>
    <row r="64" spans="1:3" ht="12.75">
      <c r="A64" s="6" t="s">
        <v>73</v>
      </c>
      <c r="B64" t="s">
        <v>118</v>
      </c>
      <c r="C64" t="str">
        <f t="shared" si="4"/>
        <v>legeris</v>
      </c>
    </row>
    <row r="65" spans="1:3" ht="12.75">
      <c r="A65" s="6" t="s">
        <v>74</v>
      </c>
      <c r="B65" t="s">
        <v>118</v>
      </c>
      <c r="C65" t="str">
        <f t="shared" si="4"/>
        <v>legerit</v>
      </c>
    </row>
    <row r="66" spans="1:3" ht="12.75">
      <c r="A66" s="6" t="s">
        <v>75</v>
      </c>
      <c r="B66" t="s">
        <v>95</v>
      </c>
      <c r="C66" t="str">
        <f t="shared" si="4"/>
        <v>legerimus</v>
      </c>
    </row>
    <row r="67" spans="1:3" ht="12.75">
      <c r="A67" s="6" t="s">
        <v>76</v>
      </c>
      <c r="B67" t="s">
        <v>95</v>
      </c>
      <c r="C67" t="str">
        <f t="shared" si="4"/>
        <v>legeritis</v>
      </c>
    </row>
    <row r="68" spans="1:3" ht="12.75">
      <c r="A68" s="6" t="s">
        <v>77</v>
      </c>
      <c r="B68" t="s">
        <v>90</v>
      </c>
      <c r="C68" t="str">
        <f t="shared" si="4"/>
        <v>legerint</v>
      </c>
    </row>
    <row r="70" ht="12.75">
      <c r="A70" s="10" t="s">
        <v>82</v>
      </c>
    </row>
    <row r="71" spans="1:3" ht="12.75">
      <c r="A71" s="6" t="s">
        <v>72</v>
      </c>
      <c r="B71" t="s">
        <v>91</v>
      </c>
      <c r="C71" t="str">
        <f aca="true" t="shared" si="5" ref="C71:C76">IF(B71=I11,"esatto",I11)</f>
        <v>legam</v>
      </c>
    </row>
    <row r="72" spans="1:3" ht="12.75">
      <c r="A72" s="6" t="s">
        <v>73</v>
      </c>
      <c r="B72" t="s">
        <v>118</v>
      </c>
      <c r="C72" t="str">
        <f t="shared" si="5"/>
        <v>legas</v>
      </c>
    </row>
    <row r="73" spans="1:3" ht="12.75">
      <c r="A73" s="6" t="s">
        <v>74</v>
      </c>
      <c r="B73" t="s">
        <v>92</v>
      </c>
      <c r="C73" t="str">
        <f t="shared" si="5"/>
        <v>legat</v>
      </c>
    </row>
    <row r="74" spans="1:3" ht="12.75">
      <c r="A74" s="6" t="s">
        <v>75</v>
      </c>
      <c r="B74" t="s">
        <v>92</v>
      </c>
      <c r="C74" t="str">
        <f t="shared" si="5"/>
        <v>legamus</v>
      </c>
    </row>
    <row r="75" spans="1:3" ht="12.75">
      <c r="A75" s="6" t="s">
        <v>76</v>
      </c>
      <c r="B75" t="s">
        <v>92</v>
      </c>
      <c r="C75" t="str">
        <f t="shared" si="5"/>
        <v>legatis</v>
      </c>
    </row>
    <row r="76" spans="1:3" ht="12.75">
      <c r="A76" s="6" t="s">
        <v>77</v>
      </c>
      <c r="B76" t="s">
        <v>118</v>
      </c>
      <c r="C76" t="str">
        <f t="shared" si="5"/>
        <v>legant</v>
      </c>
    </row>
    <row r="78" ht="12.75">
      <c r="A78" s="10" t="s">
        <v>83</v>
      </c>
    </row>
    <row r="79" spans="1:3" ht="12.75">
      <c r="A79" s="6" t="s">
        <v>72</v>
      </c>
      <c r="B79" t="s">
        <v>93</v>
      </c>
      <c r="C79" t="str">
        <f aca="true" t="shared" si="6" ref="C79:C84">IF(B79=J11,"esatto",J11)</f>
        <v>legerem</v>
      </c>
    </row>
    <row r="80" spans="1:3" ht="12.75">
      <c r="A80" s="6" t="s">
        <v>73</v>
      </c>
      <c r="B80" t="s">
        <v>118</v>
      </c>
      <c r="C80" t="str">
        <f t="shared" si="6"/>
        <v>legeres</v>
      </c>
    </row>
    <row r="81" spans="1:3" ht="12.75">
      <c r="A81" s="6" t="s">
        <v>74</v>
      </c>
      <c r="B81" t="s">
        <v>94</v>
      </c>
      <c r="C81" t="str">
        <f t="shared" si="6"/>
        <v>legeret</v>
      </c>
    </row>
    <row r="82" spans="1:3" ht="12.75">
      <c r="A82" s="6" t="s">
        <v>75</v>
      </c>
      <c r="B82" t="s">
        <v>91</v>
      </c>
      <c r="C82" t="str">
        <f t="shared" si="6"/>
        <v>legeremus</v>
      </c>
    </row>
    <row r="83" spans="1:3" ht="12.75">
      <c r="A83" s="6" t="s">
        <v>76</v>
      </c>
      <c r="B83" t="s">
        <v>91</v>
      </c>
      <c r="C83" t="str">
        <f t="shared" si="6"/>
        <v>legeretis</v>
      </c>
    </row>
    <row r="84" spans="1:3" ht="12.75">
      <c r="A84" s="6" t="s">
        <v>77</v>
      </c>
      <c r="B84" t="s">
        <v>118</v>
      </c>
      <c r="C84" t="str">
        <f t="shared" si="6"/>
        <v>legerent</v>
      </c>
    </row>
    <row r="86" ht="12.75">
      <c r="A86" s="10" t="s">
        <v>85</v>
      </c>
    </row>
    <row r="87" spans="1:3" ht="12.75">
      <c r="A87" s="6" t="s">
        <v>72</v>
      </c>
      <c r="B87" t="s">
        <v>90</v>
      </c>
      <c r="C87" t="str">
        <f aca="true" t="shared" si="7" ref="C87:C92">IF(B87=K11,"esatto",K11)</f>
        <v>legerim</v>
      </c>
    </row>
    <row r="88" spans="1:3" ht="12.75">
      <c r="A88" s="6" t="s">
        <v>73</v>
      </c>
      <c r="B88" t="s">
        <v>118</v>
      </c>
      <c r="C88" t="str">
        <f t="shared" si="7"/>
        <v>legeris</v>
      </c>
    </row>
    <row r="89" spans="1:3" ht="12.75">
      <c r="A89" s="6" t="s">
        <v>74</v>
      </c>
      <c r="B89" t="s">
        <v>93</v>
      </c>
      <c r="C89" t="str">
        <f t="shared" si="7"/>
        <v>legerit</v>
      </c>
    </row>
    <row r="90" spans="1:3" ht="12.75">
      <c r="A90" s="6" t="s">
        <v>75</v>
      </c>
      <c r="B90" t="s">
        <v>93</v>
      </c>
      <c r="C90" t="str">
        <f t="shared" si="7"/>
        <v>legerimus</v>
      </c>
    </row>
    <row r="91" spans="1:3" ht="12.75">
      <c r="A91" s="6" t="s">
        <v>76</v>
      </c>
      <c r="B91" t="s">
        <v>118</v>
      </c>
      <c r="C91" t="str">
        <f t="shared" si="7"/>
        <v>legeritis</v>
      </c>
    </row>
    <row r="92" spans="1:3" ht="12.75">
      <c r="A92" s="6" t="s">
        <v>77</v>
      </c>
      <c r="B92" t="s">
        <v>118</v>
      </c>
      <c r="C92" t="str">
        <f t="shared" si="7"/>
        <v>legerint</v>
      </c>
    </row>
    <row r="94" ht="12.75">
      <c r="A94" s="10" t="s">
        <v>84</v>
      </c>
    </row>
    <row r="95" spans="1:3" ht="12.75">
      <c r="A95" s="6" t="s">
        <v>72</v>
      </c>
      <c r="B95" t="s">
        <v>90</v>
      </c>
      <c r="C95" t="str">
        <f aca="true" t="shared" si="8" ref="C95:C100">IF(B95=L11,"esatto",L11)</f>
        <v>legissem</v>
      </c>
    </row>
    <row r="96" spans="1:3" ht="12.75">
      <c r="A96" s="6" t="s">
        <v>73</v>
      </c>
      <c r="B96" t="s">
        <v>90</v>
      </c>
      <c r="C96" t="str">
        <f t="shared" si="8"/>
        <v>legisses</v>
      </c>
    </row>
    <row r="97" spans="1:3" ht="12.75">
      <c r="A97" s="6" t="s">
        <v>74</v>
      </c>
      <c r="B97" t="s">
        <v>118</v>
      </c>
      <c r="C97" t="str">
        <f t="shared" si="8"/>
        <v>legisset</v>
      </c>
    </row>
    <row r="98" spans="1:3" ht="12.75">
      <c r="A98" s="6" t="s">
        <v>75</v>
      </c>
      <c r="B98" t="s">
        <v>118</v>
      </c>
      <c r="C98" t="str">
        <f t="shared" si="8"/>
        <v>legissemus</v>
      </c>
    </row>
    <row r="99" spans="1:3" ht="12.75">
      <c r="A99" s="6" t="s">
        <v>76</v>
      </c>
      <c r="B99" t="s">
        <v>118</v>
      </c>
      <c r="C99" t="str">
        <f t="shared" si="8"/>
        <v>legissetis</v>
      </c>
    </row>
    <row r="100" spans="1:3" ht="12.75">
      <c r="A100" s="6" t="s">
        <v>77</v>
      </c>
      <c r="B100" t="s">
        <v>118</v>
      </c>
      <c r="C100" t="str">
        <f t="shared" si="8"/>
        <v>legissent</v>
      </c>
    </row>
    <row r="102" ht="12.75">
      <c r="A102" s="12" t="s">
        <v>41</v>
      </c>
    </row>
    <row r="103" spans="1:3" ht="12.75">
      <c r="A103" s="6" t="s">
        <v>73</v>
      </c>
      <c r="B103" t="s">
        <v>118</v>
      </c>
      <c r="C103" t="str">
        <f>IF(B103=M12,"esatto",M12)</f>
        <v>lege</v>
      </c>
    </row>
    <row r="104" spans="1:3" ht="12.75">
      <c r="A104" s="6" t="s">
        <v>76</v>
      </c>
      <c r="B104" t="s">
        <v>118</v>
      </c>
      <c r="C104" t="str">
        <f>IF(B104=M15,"esatto",M15)</f>
        <v>legite</v>
      </c>
    </row>
    <row r="106" ht="12.75">
      <c r="A106" s="12" t="s">
        <v>42</v>
      </c>
    </row>
    <row r="107" spans="1:3" ht="12.75">
      <c r="A107" s="6" t="s">
        <v>73</v>
      </c>
      <c r="B107" t="s">
        <v>118</v>
      </c>
      <c r="C107" t="str">
        <f>IF(B107=N12,"esatto",N12)</f>
        <v>legeto</v>
      </c>
    </row>
    <row r="108" spans="1:3" ht="12.75">
      <c r="A108" s="6" t="s">
        <v>74</v>
      </c>
      <c r="B108" t="s">
        <v>118</v>
      </c>
      <c r="C108" t="str">
        <f>IF(B108=N13,"esatto",N13)</f>
        <v>legito</v>
      </c>
    </row>
    <row r="109" spans="1:3" ht="12.75">
      <c r="A109" s="6" t="s">
        <v>76</v>
      </c>
      <c r="B109" t="s">
        <v>91</v>
      </c>
      <c r="C109" t="str">
        <f>IF(109=N15,"esatto",N15)</f>
        <v>legitote</v>
      </c>
    </row>
    <row r="110" spans="1:3" ht="12.75">
      <c r="A110" s="6" t="s">
        <v>77</v>
      </c>
      <c r="B110" t="s">
        <v>118</v>
      </c>
      <c r="C110" t="str">
        <f>IF(B110=N16,"esatto",N16)</f>
        <v>legunto</v>
      </c>
    </row>
    <row r="112" ht="12.75">
      <c r="A112" s="9" t="s">
        <v>44</v>
      </c>
    </row>
    <row r="113" spans="2:3" ht="12.75">
      <c r="B113" t="s">
        <v>118</v>
      </c>
      <c r="C113" t="str">
        <f>IF(B113=P11,"esatto",P11)</f>
        <v>legisse</v>
      </c>
    </row>
    <row r="115" ht="12.75">
      <c r="A115" s="9" t="s">
        <v>45</v>
      </c>
    </row>
    <row r="116" spans="1:3" ht="12.75">
      <c r="A116" s="6" t="s">
        <v>72</v>
      </c>
      <c r="B116" t="s">
        <v>118</v>
      </c>
      <c r="C116" t="str">
        <f aca="true" t="shared" si="9" ref="C116:C121">IF(B116=Q11,"esatto",Q11)</f>
        <v>lecturum esse</v>
      </c>
    </row>
    <row r="117" spans="1:3" ht="12.75">
      <c r="A117" s="6" t="s">
        <v>73</v>
      </c>
      <c r="B117" t="s">
        <v>91</v>
      </c>
      <c r="C117" t="str">
        <f t="shared" si="9"/>
        <v>lecturam esse</v>
      </c>
    </row>
    <row r="118" spans="1:3" ht="12.75">
      <c r="A118" s="6" t="s">
        <v>74</v>
      </c>
      <c r="B118" t="s">
        <v>91</v>
      </c>
      <c r="C118" t="str">
        <f t="shared" si="9"/>
        <v>lecturum esse</v>
      </c>
    </row>
    <row r="119" spans="1:3" ht="12.75">
      <c r="A119" s="6" t="s">
        <v>75</v>
      </c>
      <c r="B119" t="s">
        <v>91</v>
      </c>
      <c r="C119" t="str">
        <f t="shared" si="9"/>
        <v>lecturos esse</v>
      </c>
    </row>
    <row r="120" spans="1:3" ht="12.75">
      <c r="A120" s="6" t="s">
        <v>76</v>
      </c>
      <c r="B120" t="s">
        <v>91</v>
      </c>
      <c r="C120" t="str">
        <f t="shared" si="9"/>
        <v>lecturas esse</v>
      </c>
    </row>
    <row r="121" spans="1:3" ht="12.75">
      <c r="A121" s="6" t="s">
        <v>77</v>
      </c>
      <c r="B121" t="s">
        <v>118</v>
      </c>
      <c r="C121" t="str">
        <f t="shared" si="9"/>
        <v>lectura esse</v>
      </c>
    </row>
    <row r="123" ht="12.75">
      <c r="A123" s="12" t="s">
        <v>46</v>
      </c>
    </row>
    <row r="124" spans="1:3" ht="12.75">
      <c r="A124" s="6" t="s">
        <v>72</v>
      </c>
      <c r="B124" t="s">
        <v>118</v>
      </c>
      <c r="C124" t="str">
        <f>IF(B124=R11,"esatto",R11)</f>
        <v>legens</v>
      </c>
    </row>
    <row r="125" spans="1:3" ht="12.75">
      <c r="A125" s="6" t="s">
        <v>73</v>
      </c>
      <c r="B125" t="s">
        <v>118</v>
      </c>
      <c r="C125" t="str">
        <f>IF(B125=R12,"esatto",R12)</f>
        <v>legentis</v>
      </c>
    </row>
    <row r="127" ht="12.75">
      <c r="A127" s="12" t="s">
        <v>47</v>
      </c>
    </row>
    <row r="128" spans="1:3" ht="12.75">
      <c r="A128" s="6" t="s">
        <v>72</v>
      </c>
      <c r="B128" t="s">
        <v>91</v>
      </c>
      <c r="C128" t="str">
        <f>IF(B128=S11,"esatto",S11)</f>
        <v>lecturus</v>
      </c>
    </row>
    <row r="129" spans="1:3" ht="12.75">
      <c r="A129" s="6" t="s">
        <v>73</v>
      </c>
      <c r="B129" t="s">
        <v>118</v>
      </c>
      <c r="C129" t="str">
        <f>IF(B129=S12,"esatto",S12)</f>
        <v>lectura</v>
      </c>
    </row>
    <row r="130" spans="1:3" ht="12.75">
      <c r="A130" s="6" t="s">
        <v>74</v>
      </c>
      <c r="B130" t="s">
        <v>118</v>
      </c>
      <c r="C130" t="str">
        <f>IF(B130=S13,"esatto",S13)</f>
        <v>lecturum</v>
      </c>
    </row>
    <row r="132" ht="12.75">
      <c r="A132" s="9" t="s">
        <v>48</v>
      </c>
    </row>
    <row r="133" spans="1:3" ht="12.75">
      <c r="A133" s="6" t="s">
        <v>96</v>
      </c>
      <c r="B133" t="s">
        <v>118</v>
      </c>
      <c r="C133" t="str">
        <f>IF(B133=T11,"esato",T11)</f>
        <v>legendi</v>
      </c>
    </row>
    <row r="134" spans="1:3" ht="12.75">
      <c r="A134" s="6" t="s">
        <v>97</v>
      </c>
      <c r="B134" t="s">
        <v>91</v>
      </c>
      <c r="C134" t="str">
        <f>IF(B134=T12,"esatto",T12)</f>
        <v>legendo</v>
      </c>
    </row>
    <row r="135" spans="1:3" ht="12.75">
      <c r="A135" s="6" t="s">
        <v>98</v>
      </c>
      <c r="B135" t="s">
        <v>91</v>
      </c>
      <c r="C135" t="str">
        <f>IF(B135=T13,"esatto",T13)</f>
        <v>legendum</v>
      </c>
    </row>
    <row r="136" spans="1:3" ht="12.75">
      <c r="A136" s="6" t="s">
        <v>99</v>
      </c>
      <c r="B136" t="s">
        <v>118</v>
      </c>
      <c r="C136" t="str">
        <f>IF(B136=T14,"esatto",T14)</f>
        <v>legendo</v>
      </c>
    </row>
    <row r="138" ht="12.75">
      <c r="A138" s="17" t="s">
        <v>49</v>
      </c>
    </row>
    <row r="139" spans="2:3" ht="12.75">
      <c r="B139" t="s">
        <v>118</v>
      </c>
      <c r="C139" t="str">
        <f>IF(B139=U11,"esatto",U11)</f>
        <v>lectu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Utente</cp:lastModifiedBy>
  <dcterms:created xsi:type="dcterms:W3CDTF">2009-12-15T17:49:35Z</dcterms:created>
  <dcterms:modified xsi:type="dcterms:W3CDTF">2009-12-16T13:40:32Z</dcterms:modified>
  <cp:category/>
  <cp:version/>
  <cp:contentType/>
  <cp:contentStatus/>
</cp:coreProperties>
</file>