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D6" authorId="0">
      <text>
        <r>
          <rPr>
            <sz val="10"/>
            <rFont val="Tahoma"/>
            <family val="2"/>
          </rPr>
          <t xml:space="preserve">Inserisci in questa cella la somma depositata cioè il </t>
        </r>
        <r>
          <rPr>
            <b/>
            <sz val="10"/>
            <rFont val="Tahoma"/>
            <family val="2"/>
          </rPr>
          <t>capitale.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10"/>
            <rFont val="Tahoma"/>
            <family val="2"/>
          </rPr>
          <t xml:space="preserve">Inserisci in questa cella il </t>
        </r>
        <r>
          <rPr>
            <b/>
            <sz val="10"/>
            <rFont val="Tahoma"/>
            <family val="2"/>
          </rPr>
          <t>tasso percentuale di interesse</t>
        </r>
        <r>
          <rPr>
            <sz val="10"/>
            <rFont val="Tahoma"/>
            <family val="2"/>
          </rPr>
          <t xml:space="preserve"> fissato.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10"/>
            <rFont val="Tahoma"/>
            <family val="2"/>
          </rPr>
          <t xml:space="preserve">Inserisci la durata del deposito cioè il </t>
        </r>
        <r>
          <rPr>
            <b/>
            <sz val="10"/>
            <rFont val="Tahoma"/>
            <family val="2"/>
          </rPr>
          <t>periodo di capitalizzazione</t>
        </r>
        <r>
          <rPr>
            <sz val="10"/>
            <rFont val="Tahoma"/>
            <family val="2"/>
          </rPr>
          <t>. Puoi iinserire i valori su tutte e tre le celle (anni, mesi, giorni), il tutto viene sommato e trasformato in giorni.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<sst xmlns="http://schemas.openxmlformats.org/spreadsheetml/2006/main" count="9" uniqueCount="9">
  <si>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 xml:space="preserve"> Calcolo dell'interesse - del capitale - del tasso - del tempo</t>
  </si>
  <si>
    <r>
      <t xml:space="preserve">interesse </t>
    </r>
    <r>
      <rPr>
        <b/>
        <sz val="11"/>
        <rFont val="Comic Sans MS"/>
        <family val="4"/>
      </rPr>
      <t>I</t>
    </r>
  </si>
  <si>
    <r>
      <t xml:space="preserve">capitale </t>
    </r>
    <r>
      <rPr>
        <b/>
        <sz val="11"/>
        <rFont val="Comic Sans MS"/>
        <family val="4"/>
      </rPr>
      <t>C</t>
    </r>
  </si>
  <si>
    <r>
      <t xml:space="preserve">tasso </t>
    </r>
    <r>
      <rPr>
        <b/>
        <sz val="11"/>
        <rFont val="Comic Sans MS"/>
        <family val="4"/>
      </rPr>
      <t>r</t>
    </r>
  </si>
  <si>
    <t>anni</t>
  </si>
  <si>
    <t xml:space="preserve">mesi </t>
  </si>
  <si>
    <t>giorni</t>
  </si>
  <si>
    <t xml:space="preserve"> </t>
  </si>
  <si>
    <r>
      <t xml:space="preserve">tempo </t>
    </r>
    <r>
      <rPr>
        <b/>
        <sz val="11"/>
        <rFont val="Comic Sans MS"/>
        <family val="4"/>
      </rPr>
      <t>t</t>
    </r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</si>
</sst>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[$€-2]\ #,##0.00"/>
    <numFmt numFmtId="165" formatCode="0.0"/>
  </numFmts>
  <fonts count="10">
    <font>
      <sz val="10"/>
      <name val="Arial"/>
      <family val="0"/>
    </font>
    <font>
      <sz val="11"/>
      <name val="Comic Sans MS"/>
      <family val="4"/>
    </font>
    <font>
      <b/>
      <sz val="11"/>
      <name val="Comic Sans MS"/>
      <family val="4"/>
    </font>
    <font>
      <sz val="12"/>
      <name val="Arial"/>
      <family val="2"/>
    </font>
    <font>
      <sz val="10"/>
      <color indexed="41"/>
      <name val="Arial"/>
      <family val="2"/>
    </font>
    <font>
      <sz val="14"/>
      <color indexed="10"/>
      <name val="Comic Sans MS"/>
      <family val="4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3" fillId="2" borderId="1" xfId="0" applyNumberFormat="1" applyFont="1" applyFill="1" applyBorder="1" applyAlignment="1">
      <alignment horizontal="center" vertical="center" shrinkToFit="1"/>
    </xf>
    <xf numFmtId="9" fontId="3" fillId="2" borderId="1" xfId="17" applyFont="1" applyFill="1" applyBorder="1" applyAlignment="1">
      <alignment horizontal="center" vertical="center" shrinkToFit="1"/>
    </xf>
    <xf numFmtId="165" fontId="3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164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9" fontId="3" fillId="0" borderId="1" xfId="17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6.7109375" style="4" customWidth="1"/>
    <col min="2" max="2" width="7.8515625" style="4" customWidth="1"/>
    <col min="3" max="5" width="12.7109375" style="4" customWidth="1"/>
    <col min="6" max="8" width="6.7109375" style="4" customWidth="1"/>
    <col min="9" max="9" width="7.28125" style="4" customWidth="1"/>
    <col min="10" max="16384" width="9.140625" style="4" customWidth="1"/>
  </cols>
  <sheetData>
    <row r="1" ht="8.25" customHeight="1"/>
    <row r="2" ht="21">
      <c r="B2" s="7" t="s">
        <v>0</v>
      </c>
    </row>
    <row r="3" ht="12.75" customHeight="1"/>
    <row r="4" spans="3:8" ht="15.75" customHeight="1">
      <c r="C4" s="19" t="s">
        <v>1</v>
      </c>
      <c r="D4" s="19" t="s">
        <v>2</v>
      </c>
      <c r="E4" s="19" t="s">
        <v>3</v>
      </c>
      <c r="F4" s="21" t="s">
        <v>8</v>
      </c>
      <c r="G4" s="21"/>
      <c r="H4" s="21"/>
    </row>
    <row r="5" spans="3:8" ht="16.5">
      <c r="C5" s="20"/>
      <c r="D5" s="20"/>
      <c r="E5" s="20"/>
      <c r="F5" s="5" t="s">
        <v>4</v>
      </c>
      <c r="G5" s="5" t="s">
        <v>5</v>
      </c>
      <c r="H5" s="5" t="s">
        <v>6</v>
      </c>
    </row>
    <row r="6" spans="3:8" ht="19.5" customHeight="1">
      <c r="C6" s="1">
        <f>D6*E6*I11/36000</f>
        <v>40.21333333333333</v>
      </c>
      <c r="D6" s="8">
        <v>12000</v>
      </c>
      <c r="E6" s="9">
        <v>0.08</v>
      </c>
      <c r="F6" s="10">
        <v>4</v>
      </c>
      <c r="G6" s="11">
        <v>5</v>
      </c>
      <c r="H6" s="12">
        <v>8</v>
      </c>
    </row>
    <row r="7" spans="3:8" ht="19.5" customHeight="1">
      <c r="C7" s="8">
        <v>520</v>
      </c>
      <c r="D7" s="1">
        <f>C7*36000/(E7*I12)</f>
        <v>7428571.428571427</v>
      </c>
      <c r="E7" s="9">
        <f>700%/100</f>
        <v>0.07</v>
      </c>
      <c r="F7" s="13"/>
      <c r="G7" s="14">
        <v>3</v>
      </c>
      <c r="H7" s="15"/>
    </row>
    <row r="8" spans="3:8" ht="19.5" customHeight="1">
      <c r="C8" s="8">
        <v>1200</v>
      </c>
      <c r="D8" s="8">
        <v>10000</v>
      </c>
      <c r="E8" s="2">
        <f>C8*36000/(D8*I13)/100</f>
        <v>0.04</v>
      </c>
      <c r="F8" s="16">
        <v>3</v>
      </c>
      <c r="G8" s="17"/>
      <c r="H8" s="18"/>
    </row>
    <row r="9" spans="3:13" ht="19.5" customHeight="1">
      <c r="C9" s="8">
        <v>250</v>
      </c>
      <c r="D9" s="8">
        <v>10000</v>
      </c>
      <c r="E9" s="9">
        <v>0.07</v>
      </c>
      <c r="F9" s="3">
        <f>C9*100/(D9*E9)</f>
        <v>35.71428571428571</v>
      </c>
      <c r="G9" s="3">
        <f>C9*1200/(D9*E9)</f>
        <v>428.5714285714285</v>
      </c>
      <c r="H9" s="3">
        <f>C9*36000/(D9*E9)</f>
        <v>12857.142857142855</v>
      </c>
      <c r="M9" s="4" t="s">
        <v>7</v>
      </c>
    </row>
    <row r="11" spans="6:9" ht="12.75">
      <c r="F11" s="6">
        <f>F6*360</f>
        <v>1440</v>
      </c>
      <c r="G11" s="6">
        <f>G6*12</f>
        <v>60</v>
      </c>
      <c r="H11" s="6">
        <f>H6</f>
        <v>8</v>
      </c>
      <c r="I11" s="6">
        <f>F11+G11+H11</f>
        <v>1508</v>
      </c>
    </row>
    <row r="12" spans="6:9" ht="12.75">
      <c r="F12" s="6">
        <f>F7*360</f>
        <v>0</v>
      </c>
      <c r="G12" s="6">
        <f>G7*12</f>
        <v>36</v>
      </c>
      <c r="H12" s="6">
        <f>H7</f>
        <v>0</v>
      </c>
      <c r="I12" s="6">
        <f>F12+G12+H12</f>
        <v>36</v>
      </c>
    </row>
    <row r="13" spans="6:9" ht="12.75">
      <c r="F13" s="6">
        <f>F8*360</f>
        <v>1080</v>
      </c>
      <c r="G13" s="6">
        <f>G8*12</f>
        <v>0</v>
      </c>
      <c r="H13" s="6">
        <f>H8</f>
        <v>0</v>
      </c>
      <c r="I13" s="6">
        <f>F13+G13+H13</f>
        <v>1080</v>
      </c>
    </row>
  </sheetData>
  <sheetProtection password="CC7A" sheet="1" objects="1" scenarios="1"/>
  <mergeCells count="4">
    <mergeCell ref="C4:C5"/>
    <mergeCell ref="D4:D5"/>
    <mergeCell ref="E4:E5"/>
    <mergeCell ref="F4:H4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2002-04-30T15:02:46Z</dcterms:created>
  <dcterms:modified xsi:type="dcterms:W3CDTF">2002-04-30T15:25:42Z</dcterms:modified>
  <cp:category/>
  <cp:version/>
  <cp:contentType/>
  <cp:contentStatus/>
</cp:coreProperties>
</file>