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<sst xmlns="http://schemas.openxmlformats.org/spreadsheetml/2006/main" count="121" uniqueCount="8">
  <si>
    <t>:</t>
  </si>
  <si>
    <t>=</t>
  </si>
  <si>
    <t>x</t>
  </si>
  <si>
    <t>.</t>
  </si>
  <si>
    <t>MEDIO  PROPORZIONALE</t>
  </si>
  <si>
    <t>+</t>
  </si>
  <si>
    <t>y</t>
  </si>
  <si>
    <t>-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</si>
</sst>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26"/>
      <name val="Brush Script MT"/>
      <family val="4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10</xdr:col>
      <xdr:colOff>419100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rot="55099">
          <a:off x="1162050" y="0"/>
          <a:ext cx="4086225" cy="904875"/>
        </a:xfrm>
        <a:prstGeom prst="rect"/>
        <a:noFill/>
      </xdr:spPr>
      <xdr:txBody>
        <a:bodyPr fromWordArt="1" wrap="none">
          <a:prstTxWarp prst="textWave1">
            <a:avLst>
              <a:gd name="adj" fmla="val 50587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00CC00"/>
                  </a:gs>
                </a:gsLst>
                <a:path path="rect">
                  <a:fillToRect t="100000" r="100000"/>
                </a:path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Matisse ITC"/>
              <a:cs typeface="Matisse ITC"/>
            </a:rPr>
            <a:t>Rapporti e proporzioni</a:t>
          </a:r>
        </a:p>
      </xdr:txBody>
    </xdr:sp>
    <xdr:clientData/>
  </xdr:twoCellAnchor>
  <xdr:twoCellAnchor>
    <xdr:from>
      <xdr:col>14</xdr:col>
      <xdr:colOff>76200</xdr:colOff>
      <xdr:row>4</xdr:row>
      <xdr:rowOff>152400</xdr:rowOff>
    </xdr:from>
    <xdr:to>
      <xdr:col>14</xdr:col>
      <xdr:colOff>409575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343775" y="800100"/>
          <a:ext cx="333375" cy="276225"/>
        </a:xfrm>
        <a:prstGeom prst="star5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114300</xdr:rowOff>
    </xdr:from>
    <xdr:to>
      <xdr:col>2</xdr:col>
      <xdr:colOff>114300</xdr:colOff>
      <xdr:row>8</xdr:row>
      <xdr:rowOff>76200</xdr:rowOff>
    </xdr:to>
    <xdr:sp>
      <xdr:nvSpPr>
        <xdr:cNvPr id="3" name="AutoShape 6"/>
        <xdr:cNvSpPr>
          <a:spLocks/>
        </xdr:cNvSpPr>
      </xdr:nvSpPr>
      <xdr:spPr>
        <a:xfrm>
          <a:off x="504825" y="1085850"/>
          <a:ext cx="409575" cy="266700"/>
        </a:xfrm>
        <a:prstGeom prst="star5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95250</xdr:rowOff>
    </xdr:from>
    <xdr:to>
      <xdr:col>12</xdr:col>
      <xdr:colOff>447675</xdr:colOff>
      <xdr:row>9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6162675" y="1219200"/>
          <a:ext cx="333375" cy="266700"/>
        </a:xfrm>
        <a:prstGeom prst="star5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85725</xdr:rowOff>
    </xdr:from>
    <xdr:to>
      <xdr:col>13</xdr:col>
      <xdr:colOff>47625</xdr:colOff>
      <xdr:row>2</xdr:row>
      <xdr:rowOff>38100</xdr:rowOff>
    </xdr:to>
    <xdr:sp>
      <xdr:nvSpPr>
        <xdr:cNvPr id="5" name="AutoShape 10"/>
        <xdr:cNvSpPr>
          <a:spLocks/>
        </xdr:cNvSpPr>
      </xdr:nvSpPr>
      <xdr:spPr>
        <a:xfrm>
          <a:off x="6372225" y="85725"/>
          <a:ext cx="333375" cy="276225"/>
        </a:xfrm>
        <a:prstGeom prst="star5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152400</xdr:rowOff>
    </xdr:from>
    <xdr:to>
      <xdr:col>2</xdr:col>
      <xdr:colOff>133350</xdr:colOff>
      <xdr:row>2</xdr:row>
      <xdr:rowOff>104775</xdr:rowOff>
    </xdr:to>
    <xdr:sp>
      <xdr:nvSpPr>
        <xdr:cNvPr id="6" name="AutoShape 11"/>
        <xdr:cNvSpPr>
          <a:spLocks/>
        </xdr:cNvSpPr>
      </xdr:nvSpPr>
      <xdr:spPr>
        <a:xfrm>
          <a:off x="600075" y="152400"/>
          <a:ext cx="333375" cy="276225"/>
        </a:xfrm>
        <a:prstGeom prst="star5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6</xdr:row>
      <xdr:rowOff>0</xdr:rowOff>
    </xdr:from>
    <xdr:to>
      <xdr:col>8</xdr:col>
      <xdr:colOff>76200</xdr:colOff>
      <xdr:row>8</xdr:row>
      <xdr:rowOff>47625</xdr:rowOff>
    </xdr:to>
    <xdr:sp>
      <xdr:nvSpPr>
        <xdr:cNvPr id="7" name="AutoShape 12"/>
        <xdr:cNvSpPr>
          <a:spLocks/>
        </xdr:cNvSpPr>
      </xdr:nvSpPr>
      <xdr:spPr>
        <a:xfrm>
          <a:off x="3524250" y="971550"/>
          <a:ext cx="361950" cy="352425"/>
        </a:xfrm>
        <a:prstGeom prst="star5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104775</xdr:rowOff>
    </xdr:from>
    <xdr:to>
      <xdr:col>9</xdr:col>
      <xdr:colOff>19050</xdr:colOff>
      <xdr:row>10</xdr:row>
      <xdr:rowOff>228600</xdr:rowOff>
    </xdr:to>
    <xdr:sp>
      <xdr:nvSpPr>
        <xdr:cNvPr id="8" name="AutoShape 13"/>
        <xdr:cNvSpPr>
          <a:spLocks/>
        </xdr:cNvSpPr>
      </xdr:nvSpPr>
      <xdr:spPr>
        <a:xfrm>
          <a:off x="3857625" y="1704975"/>
          <a:ext cx="381000" cy="123825"/>
        </a:xfrm>
        <a:prstGeom prst="rightArrow">
          <a:avLst/>
        </a:prstGeom>
        <a:solidFill>
          <a:srgbClr val="00FF00">
            <a:alpha val="50000"/>
          </a:srgbClr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133350</xdr:rowOff>
    </xdr:from>
    <xdr:to>
      <xdr:col>8</xdr:col>
      <xdr:colOff>409575</xdr:colOff>
      <xdr:row>13</xdr:row>
      <xdr:rowOff>257175</xdr:rowOff>
    </xdr:to>
    <xdr:sp>
      <xdr:nvSpPr>
        <xdr:cNvPr id="9" name="AutoShape 14"/>
        <xdr:cNvSpPr>
          <a:spLocks/>
        </xdr:cNvSpPr>
      </xdr:nvSpPr>
      <xdr:spPr>
        <a:xfrm>
          <a:off x="3829050" y="2552700"/>
          <a:ext cx="390525" cy="123825"/>
        </a:xfrm>
        <a:prstGeom prst="rightArrow">
          <a:avLst/>
        </a:prstGeom>
        <a:solidFill>
          <a:srgbClr val="00FF00">
            <a:alpha val="50000"/>
          </a:srgbClr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104775</xdr:rowOff>
    </xdr:from>
    <xdr:to>
      <xdr:col>9</xdr:col>
      <xdr:colOff>0</xdr:colOff>
      <xdr:row>16</xdr:row>
      <xdr:rowOff>228600</xdr:rowOff>
    </xdr:to>
    <xdr:sp>
      <xdr:nvSpPr>
        <xdr:cNvPr id="10" name="AutoShape 15"/>
        <xdr:cNvSpPr>
          <a:spLocks/>
        </xdr:cNvSpPr>
      </xdr:nvSpPr>
      <xdr:spPr>
        <a:xfrm>
          <a:off x="3838575" y="3352800"/>
          <a:ext cx="381000" cy="123825"/>
        </a:xfrm>
        <a:prstGeom prst="rightArrow">
          <a:avLst/>
        </a:prstGeom>
        <a:solidFill>
          <a:srgbClr val="00FF00">
            <a:alpha val="50000"/>
          </a:srgbClr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114300</xdr:rowOff>
    </xdr:from>
    <xdr:to>
      <xdr:col>9</xdr:col>
      <xdr:colOff>9525</xdr:colOff>
      <xdr:row>19</xdr:row>
      <xdr:rowOff>238125</xdr:rowOff>
    </xdr:to>
    <xdr:sp>
      <xdr:nvSpPr>
        <xdr:cNvPr id="11" name="AutoShape 16"/>
        <xdr:cNvSpPr>
          <a:spLocks/>
        </xdr:cNvSpPr>
      </xdr:nvSpPr>
      <xdr:spPr>
        <a:xfrm>
          <a:off x="3848100" y="4191000"/>
          <a:ext cx="381000" cy="123825"/>
        </a:xfrm>
        <a:prstGeom prst="rightArrow">
          <a:avLst/>
        </a:prstGeom>
        <a:solidFill>
          <a:srgbClr val="00FF00">
            <a:alpha val="50000"/>
          </a:srgbClr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21</xdr:row>
      <xdr:rowOff>104775</xdr:rowOff>
    </xdr:from>
    <xdr:to>
      <xdr:col>11</xdr:col>
      <xdr:colOff>447675</xdr:colOff>
      <xdr:row>32</xdr:row>
      <xdr:rowOff>9525</xdr:rowOff>
    </xdr:to>
    <xdr:sp>
      <xdr:nvSpPr>
        <xdr:cNvPr id="12" name="AutoShape 18"/>
        <xdr:cNvSpPr>
          <a:spLocks/>
        </xdr:cNvSpPr>
      </xdr:nvSpPr>
      <xdr:spPr>
        <a:xfrm>
          <a:off x="2495550" y="4848225"/>
          <a:ext cx="3390900" cy="1685925"/>
        </a:xfrm>
        <a:prstGeom prst="horizontalScroll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142875</xdr:rowOff>
    </xdr:from>
    <xdr:to>
      <xdr:col>11</xdr:col>
      <xdr:colOff>361950</xdr:colOff>
      <xdr:row>30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809875" y="5372100"/>
          <a:ext cx="2990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1" u="none" baseline="0"/>
            <a:t>   Propozioni   Continue</a:t>
          </a:r>
        </a:p>
      </xdr:txBody>
    </xdr:sp>
    <xdr:clientData/>
  </xdr:twoCellAnchor>
  <xdr:twoCellAnchor>
    <xdr:from>
      <xdr:col>9</xdr:col>
      <xdr:colOff>0</xdr:colOff>
      <xdr:row>34</xdr:row>
      <xdr:rowOff>295275</xdr:rowOff>
    </xdr:from>
    <xdr:to>
      <xdr:col>9</xdr:col>
      <xdr:colOff>152400</xdr:colOff>
      <xdr:row>38</xdr:row>
      <xdr:rowOff>76200</xdr:rowOff>
    </xdr:to>
    <xdr:sp>
      <xdr:nvSpPr>
        <xdr:cNvPr id="14" name="AutoShape 21"/>
        <xdr:cNvSpPr>
          <a:spLocks/>
        </xdr:cNvSpPr>
      </xdr:nvSpPr>
      <xdr:spPr>
        <a:xfrm rot="2403181">
          <a:off x="4219575" y="7143750"/>
          <a:ext cx="152400" cy="600075"/>
        </a:xfrm>
        <a:prstGeom prst="downArrow">
          <a:avLst>
            <a:gd name="adj1" fmla="val 33930"/>
            <a:gd name="adj2" fmla="val -18421"/>
          </a:avLst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34</xdr:row>
      <xdr:rowOff>276225</xdr:rowOff>
    </xdr:from>
    <xdr:to>
      <xdr:col>8</xdr:col>
      <xdr:colOff>104775</xdr:colOff>
      <xdr:row>38</xdr:row>
      <xdr:rowOff>57150</xdr:rowOff>
    </xdr:to>
    <xdr:sp>
      <xdr:nvSpPr>
        <xdr:cNvPr id="15" name="AutoShape 22"/>
        <xdr:cNvSpPr>
          <a:spLocks/>
        </xdr:cNvSpPr>
      </xdr:nvSpPr>
      <xdr:spPr>
        <a:xfrm rot="19188486">
          <a:off x="3762375" y="7124700"/>
          <a:ext cx="152400" cy="600075"/>
        </a:xfrm>
        <a:prstGeom prst="downArrow">
          <a:avLst>
            <a:gd name="adj1" fmla="val 33930"/>
            <a:gd name="adj2" fmla="val -18421"/>
          </a:avLst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40</xdr:row>
      <xdr:rowOff>133350</xdr:rowOff>
    </xdr:from>
    <xdr:to>
      <xdr:col>14</xdr:col>
      <xdr:colOff>85725</xdr:colOff>
      <xdr:row>44</xdr:row>
      <xdr:rowOff>133350</xdr:rowOff>
    </xdr:to>
    <xdr:sp>
      <xdr:nvSpPr>
        <xdr:cNvPr id="16" name="AutoShape 23"/>
        <xdr:cNvSpPr>
          <a:spLocks/>
        </xdr:cNvSpPr>
      </xdr:nvSpPr>
      <xdr:spPr>
        <a:xfrm>
          <a:off x="1152525" y="8286750"/>
          <a:ext cx="62007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>
                  <a:alpha val="50000"/>
                </a:srgbClr>
              </a:solidFill>
              <a:latin typeface="Arial Black"/>
              <a:cs typeface="Arial Black"/>
            </a:rPr>
            <a:t>Risolviamo  un  problema   </a:t>
          </a:r>
        </a:p>
      </xdr:txBody>
    </xdr:sp>
    <xdr:clientData/>
  </xdr:twoCellAnchor>
  <xdr:twoCellAnchor>
    <xdr:from>
      <xdr:col>7</xdr:col>
      <xdr:colOff>76200</xdr:colOff>
      <xdr:row>51</xdr:row>
      <xdr:rowOff>161925</xdr:rowOff>
    </xdr:from>
    <xdr:to>
      <xdr:col>7</xdr:col>
      <xdr:colOff>152400</xdr:colOff>
      <xdr:row>53</xdr:row>
      <xdr:rowOff>104775</xdr:rowOff>
    </xdr:to>
    <xdr:sp>
      <xdr:nvSpPr>
        <xdr:cNvPr id="17" name="AutoShape 30"/>
        <xdr:cNvSpPr>
          <a:spLocks/>
        </xdr:cNvSpPr>
      </xdr:nvSpPr>
      <xdr:spPr>
        <a:xfrm>
          <a:off x="3276600" y="10363200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200025</xdr:rowOff>
    </xdr:from>
    <xdr:to>
      <xdr:col>7</xdr:col>
      <xdr:colOff>76200</xdr:colOff>
      <xdr:row>69</xdr:row>
      <xdr:rowOff>85725</xdr:rowOff>
    </xdr:to>
    <xdr:sp>
      <xdr:nvSpPr>
        <xdr:cNvPr id="18" name="AutoShape 31"/>
        <xdr:cNvSpPr>
          <a:spLocks/>
        </xdr:cNvSpPr>
      </xdr:nvSpPr>
      <xdr:spPr>
        <a:xfrm>
          <a:off x="3200400" y="14097000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51</xdr:row>
      <xdr:rowOff>180975</xdr:rowOff>
    </xdr:from>
    <xdr:to>
      <xdr:col>9</xdr:col>
      <xdr:colOff>542925</xdr:colOff>
      <xdr:row>53</xdr:row>
      <xdr:rowOff>123825</xdr:rowOff>
    </xdr:to>
    <xdr:sp>
      <xdr:nvSpPr>
        <xdr:cNvPr id="19" name="AutoShape 32"/>
        <xdr:cNvSpPr>
          <a:spLocks/>
        </xdr:cNvSpPr>
      </xdr:nvSpPr>
      <xdr:spPr>
        <a:xfrm rot="10800000">
          <a:off x="4686300" y="10382250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51</xdr:row>
      <xdr:rowOff>142875</xdr:rowOff>
    </xdr:from>
    <xdr:to>
      <xdr:col>3</xdr:col>
      <xdr:colOff>514350</xdr:colOff>
      <xdr:row>53</xdr:row>
      <xdr:rowOff>85725</xdr:rowOff>
    </xdr:to>
    <xdr:sp>
      <xdr:nvSpPr>
        <xdr:cNvPr id="20" name="AutoShape 33"/>
        <xdr:cNvSpPr>
          <a:spLocks/>
        </xdr:cNvSpPr>
      </xdr:nvSpPr>
      <xdr:spPr>
        <a:xfrm rot="10800000">
          <a:off x="1600200" y="10344150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0</xdr:col>
      <xdr:colOff>171450</xdr:colOff>
      <xdr:row>78</xdr:row>
      <xdr:rowOff>104775</xdr:rowOff>
    </xdr:from>
    <xdr:to>
      <xdr:col>8</xdr:col>
      <xdr:colOff>85725</xdr:colOff>
      <xdr:row>82</xdr:row>
      <xdr:rowOff>219075</xdr:rowOff>
    </xdr:to>
    <xdr:sp>
      <xdr:nvSpPr>
        <xdr:cNvPr id="21" name="Rectangle 34"/>
        <xdr:cNvSpPr>
          <a:spLocks/>
        </xdr:cNvSpPr>
      </xdr:nvSpPr>
      <xdr:spPr>
        <a:xfrm>
          <a:off x="171450" y="16811625"/>
          <a:ext cx="3724275" cy="1028700"/>
        </a:xfrm>
        <a:prstGeom prst="roundRect">
          <a:avLst/>
        </a:prstGeom>
        <a:noFill/>
        <a:ln w="76200" cmpd="tri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46</xdr:row>
      <xdr:rowOff>0</xdr:rowOff>
    </xdr:from>
    <xdr:to>
      <xdr:col>8</xdr:col>
      <xdr:colOff>95250</xdr:colOff>
      <xdr:row>50</xdr:row>
      <xdr:rowOff>180975</xdr:rowOff>
    </xdr:to>
    <xdr:sp>
      <xdr:nvSpPr>
        <xdr:cNvPr id="22" name="Rectangle 35"/>
        <xdr:cNvSpPr>
          <a:spLocks/>
        </xdr:cNvSpPr>
      </xdr:nvSpPr>
      <xdr:spPr>
        <a:xfrm>
          <a:off x="180975" y="9124950"/>
          <a:ext cx="3724275" cy="1028700"/>
        </a:xfrm>
        <a:prstGeom prst="roundRect">
          <a:avLst/>
        </a:prstGeom>
        <a:noFill/>
        <a:ln w="76200" cmpd="tri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67</xdr:row>
      <xdr:rowOff>133350</xdr:rowOff>
    </xdr:from>
    <xdr:to>
      <xdr:col>1</xdr:col>
      <xdr:colOff>66675</xdr:colOff>
      <xdr:row>69</xdr:row>
      <xdr:rowOff>76200</xdr:rowOff>
    </xdr:to>
    <xdr:sp>
      <xdr:nvSpPr>
        <xdr:cNvPr id="23" name="AutoShape 36"/>
        <xdr:cNvSpPr>
          <a:spLocks/>
        </xdr:cNvSpPr>
      </xdr:nvSpPr>
      <xdr:spPr>
        <a:xfrm>
          <a:off x="180975" y="14030325"/>
          <a:ext cx="76200" cy="45720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67</xdr:row>
      <xdr:rowOff>190500</xdr:rowOff>
    </xdr:from>
    <xdr:to>
      <xdr:col>4</xdr:col>
      <xdr:colOff>0</xdr:colOff>
      <xdr:row>69</xdr:row>
      <xdr:rowOff>76200</xdr:rowOff>
    </xdr:to>
    <xdr:sp>
      <xdr:nvSpPr>
        <xdr:cNvPr id="24" name="AutoShape 37"/>
        <xdr:cNvSpPr>
          <a:spLocks/>
        </xdr:cNvSpPr>
      </xdr:nvSpPr>
      <xdr:spPr>
        <a:xfrm rot="10800000">
          <a:off x="1695450" y="14087475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76200</xdr:colOff>
      <xdr:row>53</xdr:row>
      <xdr:rowOff>104775</xdr:rowOff>
    </xdr:to>
    <xdr:sp>
      <xdr:nvSpPr>
        <xdr:cNvPr id="25" name="AutoShape 38"/>
        <xdr:cNvSpPr>
          <a:spLocks/>
        </xdr:cNvSpPr>
      </xdr:nvSpPr>
      <xdr:spPr>
        <a:xfrm>
          <a:off x="190500" y="10363200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67</xdr:row>
      <xdr:rowOff>200025</xdr:rowOff>
    </xdr:from>
    <xdr:to>
      <xdr:col>10</xdr:col>
      <xdr:colOff>9525</xdr:colOff>
      <xdr:row>69</xdr:row>
      <xdr:rowOff>85725</xdr:rowOff>
    </xdr:to>
    <xdr:sp>
      <xdr:nvSpPr>
        <xdr:cNvPr id="26" name="AutoShape 39"/>
        <xdr:cNvSpPr>
          <a:spLocks/>
        </xdr:cNvSpPr>
      </xdr:nvSpPr>
      <xdr:spPr>
        <a:xfrm rot="10800000">
          <a:off x="4762500" y="14097000"/>
          <a:ext cx="76200" cy="400050"/>
        </a:xfrm>
        <a:prstGeom prst="leftBracke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1</xdr:col>
      <xdr:colOff>0</xdr:colOff>
      <xdr:row>61</xdr:row>
      <xdr:rowOff>161925</xdr:rowOff>
    </xdr:from>
    <xdr:to>
      <xdr:col>8</xdr:col>
      <xdr:colOff>104775</xdr:colOff>
      <xdr:row>66</xdr:row>
      <xdr:rowOff>47625</xdr:rowOff>
    </xdr:to>
    <xdr:sp>
      <xdr:nvSpPr>
        <xdr:cNvPr id="27" name="Rectangle 40"/>
        <xdr:cNvSpPr>
          <a:spLocks/>
        </xdr:cNvSpPr>
      </xdr:nvSpPr>
      <xdr:spPr>
        <a:xfrm>
          <a:off x="190500" y="12658725"/>
          <a:ext cx="3724275" cy="1028700"/>
        </a:xfrm>
        <a:prstGeom prst="roundRect">
          <a:avLst/>
        </a:prstGeom>
        <a:noFill/>
        <a:ln w="76200" cmpd="tri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91</xdr:row>
      <xdr:rowOff>19050</xdr:rowOff>
    </xdr:from>
    <xdr:to>
      <xdr:col>7</xdr:col>
      <xdr:colOff>495300</xdr:colOff>
      <xdr:row>94</xdr:row>
      <xdr:rowOff>9525</xdr:rowOff>
    </xdr:to>
    <xdr:sp>
      <xdr:nvSpPr>
        <xdr:cNvPr id="28" name="Polygon 41"/>
        <xdr:cNvSpPr>
          <a:spLocks/>
        </xdr:cNvSpPr>
      </xdr:nvSpPr>
      <xdr:spPr>
        <a:xfrm>
          <a:off x="2038350" y="19697700"/>
          <a:ext cx="1657350" cy="685800"/>
        </a:xfrm>
        <a:custGeom>
          <a:pathLst>
            <a:path h="98" w="221">
              <a:moveTo>
                <a:pt x="0" y="31"/>
              </a:moveTo>
              <a:lnTo>
                <a:pt x="19" y="98"/>
              </a:lnTo>
              <a:lnTo>
                <a:pt x="19" y="0"/>
              </a:lnTo>
              <a:lnTo>
                <a:pt x="22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102"/>
  <sheetViews>
    <sheetView tabSelected="1" workbookViewId="0" topLeftCell="A1">
      <selection activeCell="O42" sqref="O42"/>
    </sheetView>
  </sheetViews>
  <sheetFormatPr defaultColWidth="9.140625" defaultRowHeight="12.75"/>
  <cols>
    <col min="1" max="1" width="2.8515625" style="0" customWidth="1"/>
    <col min="3" max="3" width="5.421875" style="0" customWidth="1"/>
    <col min="5" max="5" width="6.140625" style="0" customWidth="1"/>
    <col min="7" max="7" width="6.140625" style="0" customWidth="1"/>
    <col min="9" max="9" width="6.140625" style="0" customWidth="1"/>
  </cols>
  <sheetData>
    <row r="7" spans="3:9" ht="12" customHeight="1">
      <c r="C7" s="1"/>
      <c r="D7" s="1"/>
      <c r="E7" s="1"/>
      <c r="F7" s="1"/>
      <c r="G7" s="1"/>
      <c r="H7" s="1"/>
      <c r="I7" s="1"/>
    </row>
    <row r="8" ht="12" customHeight="1">
      <c r="C8" s="1"/>
    </row>
    <row r="9" ht="12.75">
      <c r="C9" s="1"/>
    </row>
    <row r="10" ht="12.75">
      <c r="C10" s="1"/>
    </row>
    <row r="11" spans="2:16" ht="25.5" customHeight="1" thickBot="1">
      <c r="B11" s="11" t="s">
        <v>2</v>
      </c>
      <c r="C11" s="3" t="s">
        <v>0</v>
      </c>
      <c r="D11" s="13">
        <v>2</v>
      </c>
      <c r="E11" s="4" t="s">
        <v>1</v>
      </c>
      <c r="F11" s="13">
        <v>12</v>
      </c>
      <c r="G11" s="3" t="s">
        <v>0</v>
      </c>
      <c r="H11" s="13">
        <v>9</v>
      </c>
      <c r="J11" s="11" t="s">
        <v>2</v>
      </c>
      <c r="K11" s="3" t="s">
        <v>1</v>
      </c>
      <c r="L11" s="6">
        <f>D11</f>
        <v>2</v>
      </c>
      <c r="M11" s="8" t="s">
        <v>3</v>
      </c>
      <c r="N11" s="6">
        <f>F11</f>
        <v>12</v>
      </c>
      <c r="O11" s="9" t="s">
        <v>1</v>
      </c>
      <c r="P11" s="11">
        <f>L11*N11/M12</f>
        <v>2.6666666666666665</v>
      </c>
    </row>
    <row r="12" spans="9:13" ht="26.25" customHeight="1">
      <c r="I12" s="12"/>
      <c r="M12" s="7">
        <f>H11</f>
        <v>9</v>
      </c>
    </row>
    <row r="14" spans="2:16" ht="26.25" customHeight="1" thickBot="1">
      <c r="B14" s="13">
        <v>4</v>
      </c>
      <c r="C14" s="3" t="s">
        <v>0</v>
      </c>
      <c r="D14" s="11" t="s">
        <v>2</v>
      </c>
      <c r="E14" s="3" t="s">
        <v>1</v>
      </c>
      <c r="F14" s="13">
        <v>12</v>
      </c>
      <c r="G14" s="3" t="s">
        <v>0</v>
      </c>
      <c r="H14" s="13">
        <v>9</v>
      </c>
      <c r="I14" s="3"/>
      <c r="J14" s="11" t="s">
        <v>2</v>
      </c>
      <c r="K14" s="3" t="s">
        <v>1</v>
      </c>
      <c r="L14" s="6">
        <f>B14</f>
        <v>4</v>
      </c>
      <c r="M14" s="10" t="s">
        <v>3</v>
      </c>
      <c r="N14" s="6">
        <f>H14</f>
        <v>9</v>
      </c>
      <c r="O14" s="3" t="s">
        <v>1</v>
      </c>
      <c r="P14" s="11">
        <f>L14*N14/M15</f>
        <v>3</v>
      </c>
    </row>
    <row r="15" spans="2:16" ht="26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">
        <f>F14</f>
        <v>12</v>
      </c>
      <c r="N15" s="3"/>
      <c r="O15" s="3"/>
      <c r="P15" s="3"/>
    </row>
    <row r="17" spans="2:16" ht="26.25" customHeight="1">
      <c r="B17" s="13">
        <v>4</v>
      </c>
      <c r="C17" s="3" t="s">
        <v>0</v>
      </c>
      <c r="D17" s="13">
        <v>3</v>
      </c>
      <c r="E17" s="3" t="s">
        <v>1</v>
      </c>
      <c r="F17" s="11" t="s">
        <v>2</v>
      </c>
      <c r="G17" s="3" t="s">
        <v>0</v>
      </c>
      <c r="H17" s="13">
        <v>9</v>
      </c>
      <c r="I17" s="3"/>
      <c r="J17" s="11" t="s">
        <v>2</v>
      </c>
      <c r="K17" s="3" t="s">
        <v>1</v>
      </c>
      <c r="L17" s="2">
        <f>B17</f>
        <v>4</v>
      </c>
      <c r="M17" s="5" t="s">
        <v>3</v>
      </c>
      <c r="N17" s="2">
        <f>H17</f>
        <v>9</v>
      </c>
      <c r="O17" s="3" t="s">
        <v>1</v>
      </c>
      <c r="P17" s="11">
        <f>L17*N17/M18</f>
        <v>12</v>
      </c>
    </row>
    <row r="18" spans="2:16" ht="26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">
        <f>D17</f>
        <v>3</v>
      </c>
      <c r="N18" s="3"/>
      <c r="O18" s="3"/>
      <c r="P18" s="3"/>
    </row>
    <row r="20" spans="2:16" ht="26.25" customHeight="1">
      <c r="B20" s="13">
        <v>4</v>
      </c>
      <c r="C20" s="3" t="s">
        <v>0</v>
      </c>
      <c r="D20" s="13">
        <v>3</v>
      </c>
      <c r="E20" s="3" t="s">
        <v>1</v>
      </c>
      <c r="F20" s="13">
        <v>12</v>
      </c>
      <c r="G20" s="3" t="s">
        <v>0</v>
      </c>
      <c r="H20" s="11" t="s">
        <v>2</v>
      </c>
      <c r="I20" s="3"/>
      <c r="J20" s="11" t="s">
        <v>2</v>
      </c>
      <c r="K20" s="3" t="s">
        <v>1</v>
      </c>
      <c r="L20" s="2">
        <f>D20</f>
        <v>3</v>
      </c>
      <c r="M20" s="5" t="s">
        <v>3</v>
      </c>
      <c r="N20" s="2">
        <f>F20</f>
        <v>12</v>
      </c>
      <c r="O20" s="3" t="s">
        <v>1</v>
      </c>
      <c r="P20" s="11">
        <f>L20*N20/M21</f>
        <v>9</v>
      </c>
    </row>
    <row r="21" spans="2:16" ht="26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">
        <f>B20</f>
        <v>4</v>
      </c>
      <c r="N21" s="3"/>
      <c r="O21" s="3"/>
      <c r="P21" s="3"/>
    </row>
    <row r="35" spans="6:12" ht="26.25" customHeight="1">
      <c r="F35" s="3">
        <v>2</v>
      </c>
      <c r="G35" s="3" t="s">
        <v>0</v>
      </c>
      <c r="H35" s="3">
        <v>4</v>
      </c>
      <c r="I35" s="3" t="s">
        <v>1</v>
      </c>
      <c r="J35" s="3">
        <v>4</v>
      </c>
      <c r="K35" s="3" t="s">
        <v>0</v>
      </c>
      <c r="L35" s="3">
        <v>8</v>
      </c>
    </row>
    <row r="39" ht="13.5" thickBot="1"/>
    <row r="40" spans="6:12" ht="24.75" customHeight="1" thickBot="1">
      <c r="F40" s="28" t="s">
        <v>4</v>
      </c>
      <c r="G40" s="29"/>
      <c r="H40" s="29"/>
      <c r="I40" s="29"/>
      <c r="J40" s="29"/>
      <c r="K40" s="29"/>
      <c r="L40" s="30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16" ht="18">
      <c r="A48" s="16"/>
      <c r="B48" s="17" t="s">
        <v>2</v>
      </c>
      <c r="C48" s="17" t="s">
        <v>5</v>
      </c>
      <c r="D48" s="17" t="s">
        <v>6</v>
      </c>
      <c r="E48" s="17" t="s">
        <v>1</v>
      </c>
      <c r="F48" s="26">
        <v>100</v>
      </c>
      <c r="G48" s="17"/>
      <c r="H48" s="17"/>
      <c r="I48" s="17"/>
      <c r="J48" s="3"/>
      <c r="K48" s="3"/>
      <c r="L48" s="3"/>
      <c r="M48" s="3"/>
      <c r="N48" s="3"/>
      <c r="O48" s="3"/>
      <c r="P48" s="3"/>
    </row>
    <row r="49" spans="1:16" ht="18">
      <c r="A49" s="16"/>
      <c r="B49" s="17"/>
      <c r="C49" s="17"/>
      <c r="D49" s="17"/>
      <c r="E49" s="17"/>
      <c r="F49" s="17"/>
      <c r="G49" s="17"/>
      <c r="H49" s="17"/>
      <c r="I49" s="17"/>
      <c r="J49" s="3"/>
      <c r="K49" s="3"/>
      <c r="L49" s="3"/>
      <c r="M49" s="3"/>
      <c r="N49" s="3"/>
      <c r="O49" s="3"/>
      <c r="P49" s="3"/>
    </row>
    <row r="50" spans="1:16" ht="18">
      <c r="A50" s="16"/>
      <c r="B50" s="17" t="s">
        <v>2</v>
      </c>
      <c r="C50" s="17" t="s">
        <v>0</v>
      </c>
      <c r="D50" s="17" t="s">
        <v>6</v>
      </c>
      <c r="E50" s="17" t="s">
        <v>1</v>
      </c>
      <c r="F50" s="26">
        <v>7</v>
      </c>
      <c r="G50" s="17" t="s">
        <v>0</v>
      </c>
      <c r="H50" s="26">
        <v>5</v>
      </c>
      <c r="I50" s="17"/>
      <c r="J50" s="3"/>
      <c r="K50" s="3"/>
      <c r="L50" s="3"/>
      <c r="M50" s="3"/>
      <c r="N50" s="3"/>
      <c r="O50" s="3"/>
      <c r="P50" s="3"/>
    </row>
    <row r="51" spans="1:16" ht="18">
      <c r="A51" s="16"/>
      <c r="B51" s="17"/>
      <c r="C51" s="17"/>
      <c r="D51" s="17"/>
      <c r="E51" s="17"/>
      <c r="F51" s="9"/>
      <c r="G51" s="17"/>
      <c r="H51" s="9"/>
      <c r="I51" s="17"/>
      <c r="J51" s="3"/>
      <c r="K51" s="3"/>
      <c r="L51" s="3"/>
      <c r="M51" s="3"/>
      <c r="N51" s="3"/>
      <c r="O51" s="3"/>
      <c r="P51" s="3"/>
    </row>
    <row r="52" spans="2:16" ht="1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">
      <c r="A53" s="14"/>
      <c r="B53" s="3" t="s">
        <v>2</v>
      </c>
      <c r="C53" s="3" t="s">
        <v>5</v>
      </c>
      <c r="D53" s="3" t="s">
        <v>6</v>
      </c>
      <c r="E53" s="3" t="s">
        <v>0</v>
      </c>
      <c r="F53" s="3" t="s">
        <v>2</v>
      </c>
      <c r="G53" s="3" t="s">
        <v>1</v>
      </c>
      <c r="H53" s="3">
        <f>F50</f>
        <v>7</v>
      </c>
      <c r="I53" s="3" t="s">
        <v>5</v>
      </c>
      <c r="J53" s="3">
        <f>H50</f>
        <v>5</v>
      </c>
      <c r="K53" s="3" t="s">
        <v>0</v>
      </c>
      <c r="L53" s="3">
        <f>F50</f>
        <v>7</v>
      </c>
      <c r="M53" s="3"/>
      <c r="N53" s="3"/>
      <c r="O53" s="3"/>
      <c r="P53" s="3"/>
    </row>
    <row r="54" spans="1:16" ht="18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">
      <c r="A55" s="14"/>
      <c r="B55" s="3"/>
      <c r="C55" s="3"/>
      <c r="D55" s="3">
        <f>F48</f>
        <v>100</v>
      </c>
      <c r="E55" s="3" t="s">
        <v>0</v>
      </c>
      <c r="F55" s="3" t="s">
        <v>2</v>
      </c>
      <c r="G55" s="3" t="s">
        <v>1</v>
      </c>
      <c r="H55" s="3">
        <f>H53+J53</f>
        <v>12</v>
      </c>
      <c r="I55" s="3" t="s">
        <v>0</v>
      </c>
      <c r="J55" s="3">
        <f>L53</f>
        <v>7</v>
      </c>
      <c r="K55" s="3"/>
      <c r="L55" s="3"/>
      <c r="M55" s="3"/>
      <c r="N55" s="3"/>
      <c r="O55" s="3"/>
      <c r="P55" s="3"/>
    </row>
    <row r="56" spans="1:16" ht="18">
      <c r="A56" s="1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7"/>
      <c r="N56" s="3"/>
      <c r="O56" s="3"/>
      <c r="P56" s="3"/>
    </row>
    <row r="57" spans="1:16" ht="18.75" thickBot="1">
      <c r="A57" s="14"/>
      <c r="B57" s="3"/>
      <c r="C57" s="3"/>
      <c r="D57" s="3"/>
      <c r="E57" s="3"/>
      <c r="F57" s="3" t="s">
        <v>2</v>
      </c>
      <c r="G57" s="3" t="s">
        <v>1</v>
      </c>
      <c r="H57" s="10">
        <f>D55</f>
        <v>100</v>
      </c>
      <c r="I57" s="10" t="s">
        <v>3</v>
      </c>
      <c r="J57" s="10">
        <f>J55</f>
        <v>7</v>
      </c>
      <c r="K57" s="3"/>
      <c r="L57" s="3"/>
      <c r="M57" s="3"/>
      <c r="N57" s="3"/>
      <c r="O57" s="3"/>
      <c r="P57" s="3"/>
    </row>
    <row r="58" spans="1:16" ht="18">
      <c r="A58" s="14"/>
      <c r="C58" s="3"/>
      <c r="D58" s="3"/>
      <c r="E58" s="3"/>
      <c r="F58" s="3"/>
      <c r="G58" s="3"/>
      <c r="H58" s="3"/>
      <c r="I58" s="3">
        <f>H55</f>
        <v>12</v>
      </c>
      <c r="J58" s="3"/>
      <c r="K58" s="3"/>
      <c r="L58" s="3"/>
      <c r="M58" s="3"/>
      <c r="N58" s="3"/>
      <c r="O58" s="3"/>
      <c r="P58" s="3"/>
    </row>
    <row r="59" spans="1:16" ht="18">
      <c r="A59" s="1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>
      <c r="A60" s="14"/>
      <c r="B60" s="3"/>
      <c r="C60" s="3"/>
      <c r="D60" s="3"/>
      <c r="E60" s="3"/>
      <c r="F60" s="24" t="s">
        <v>2</v>
      </c>
      <c r="G60" s="3" t="s">
        <v>1</v>
      </c>
      <c r="H60" s="3">
        <f>H57*J57/I58</f>
        <v>58.333333333333336</v>
      </c>
      <c r="I60" s="3"/>
      <c r="J60" s="3"/>
      <c r="K60" s="3"/>
      <c r="L60" s="24" t="s">
        <v>6</v>
      </c>
      <c r="M60" s="3" t="s">
        <v>1</v>
      </c>
      <c r="N60" s="3">
        <f>H57-H60</f>
        <v>41.666666666666664</v>
      </c>
      <c r="O60" s="3"/>
      <c r="P60" s="3"/>
    </row>
    <row r="61" spans="1:16" ht="18">
      <c r="A61" s="1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>
      <c r="A62" s="1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7" ht="18">
      <c r="A63" s="14"/>
      <c r="B63" s="3" t="s">
        <v>2</v>
      </c>
      <c r="C63" s="3" t="s">
        <v>7</v>
      </c>
      <c r="D63" s="3" t="s">
        <v>6</v>
      </c>
      <c r="E63" s="3" t="s">
        <v>1</v>
      </c>
      <c r="F63" s="27">
        <v>30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15"/>
    </row>
    <row r="64" spans="2:17" ht="1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5"/>
    </row>
    <row r="65" spans="2:17" ht="18">
      <c r="B65" s="3" t="s">
        <v>2</v>
      </c>
      <c r="C65" s="3" t="s">
        <v>0</v>
      </c>
      <c r="D65" s="3" t="s">
        <v>6</v>
      </c>
      <c r="E65" s="3" t="s">
        <v>1</v>
      </c>
      <c r="F65" s="27">
        <v>6</v>
      </c>
      <c r="G65" s="3" t="s">
        <v>0</v>
      </c>
      <c r="H65" s="27">
        <v>5</v>
      </c>
      <c r="I65" s="3"/>
      <c r="J65" s="3"/>
      <c r="K65" s="3"/>
      <c r="L65" s="3"/>
      <c r="M65" s="3"/>
      <c r="N65" s="3"/>
      <c r="O65" s="3"/>
      <c r="P65" s="3"/>
      <c r="Q65" s="15"/>
    </row>
    <row r="66" spans="2:17" ht="1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5"/>
    </row>
    <row r="67" spans="2:18" ht="2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19"/>
    </row>
    <row r="68" spans="2:18" ht="2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19"/>
    </row>
    <row r="69" spans="2:20" ht="20.25">
      <c r="B69" s="3" t="s">
        <v>2</v>
      </c>
      <c r="C69" s="18" t="s">
        <v>7</v>
      </c>
      <c r="D69" s="18" t="s">
        <v>6</v>
      </c>
      <c r="E69" s="18" t="s">
        <v>0</v>
      </c>
      <c r="F69" s="18" t="s">
        <v>2</v>
      </c>
      <c r="G69" s="18" t="s">
        <v>1</v>
      </c>
      <c r="H69" s="18">
        <f>F65</f>
        <v>6</v>
      </c>
      <c r="I69" s="18" t="s">
        <v>7</v>
      </c>
      <c r="J69" s="18">
        <f>H65</f>
        <v>5</v>
      </c>
      <c r="K69" s="18" t="s">
        <v>0</v>
      </c>
      <c r="L69" s="18">
        <v>6</v>
      </c>
      <c r="M69" s="18"/>
      <c r="N69" s="18"/>
      <c r="O69" s="18"/>
      <c r="P69" s="18"/>
      <c r="Q69" s="18"/>
      <c r="R69" s="18"/>
      <c r="S69" s="20"/>
      <c r="T69" s="20"/>
    </row>
    <row r="70" spans="2:20" ht="2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20"/>
      <c r="T70" s="20"/>
    </row>
    <row r="71" spans="2:20" ht="20.25">
      <c r="B71" s="18"/>
      <c r="C71" s="18"/>
      <c r="D71" s="18">
        <f>F63</f>
        <v>30</v>
      </c>
      <c r="E71" s="18" t="s">
        <v>0</v>
      </c>
      <c r="F71" s="18" t="s">
        <v>2</v>
      </c>
      <c r="G71" s="18" t="s">
        <v>1</v>
      </c>
      <c r="H71" s="18">
        <f>H69-J69</f>
        <v>1</v>
      </c>
      <c r="I71" s="18" t="s">
        <v>0</v>
      </c>
      <c r="J71" s="18">
        <f>L69</f>
        <v>6</v>
      </c>
      <c r="K71" s="18"/>
      <c r="L71" s="18"/>
      <c r="M71" s="18"/>
      <c r="N71" s="18"/>
      <c r="O71" s="18"/>
      <c r="P71" s="18"/>
      <c r="Q71" s="18"/>
      <c r="R71" s="18"/>
      <c r="S71" s="20"/>
      <c r="T71" s="20"/>
    </row>
    <row r="72" spans="2:20" ht="2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20"/>
      <c r="T72" s="20"/>
    </row>
    <row r="73" spans="2:20" ht="21" thickBot="1">
      <c r="B73" s="18"/>
      <c r="C73" s="18"/>
      <c r="D73" s="18"/>
      <c r="E73" s="18"/>
      <c r="F73" s="18" t="s">
        <v>2</v>
      </c>
      <c r="G73" s="18" t="s">
        <v>1</v>
      </c>
      <c r="H73" s="21">
        <f>D71</f>
        <v>30</v>
      </c>
      <c r="I73" s="21" t="s">
        <v>3</v>
      </c>
      <c r="J73" s="21">
        <f>J71</f>
        <v>6</v>
      </c>
      <c r="K73" s="18"/>
      <c r="L73" s="18"/>
      <c r="M73" s="18"/>
      <c r="N73" s="18"/>
      <c r="O73" s="18"/>
      <c r="P73" s="18"/>
      <c r="Q73" s="18"/>
      <c r="R73" s="18"/>
      <c r="S73" s="20"/>
      <c r="T73" s="20"/>
    </row>
    <row r="74" spans="2:20" ht="20.25">
      <c r="B74" s="18"/>
      <c r="C74" s="18"/>
      <c r="D74" s="18"/>
      <c r="E74" s="18"/>
      <c r="F74" s="18"/>
      <c r="G74" s="18"/>
      <c r="H74" s="18"/>
      <c r="I74" s="18">
        <f>H71</f>
        <v>1</v>
      </c>
      <c r="J74" s="18"/>
      <c r="K74" s="18"/>
      <c r="L74" s="18"/>
      <c r="M74" s="18"/>
      <c r="N74" s="18"/>
      <c r="O74" s="18"/>
      <c r="P74" s="18"/>
      <c r="Q74" s="18"/>
      <c r="R74" s="18"/>
      <c r="S74" s="20"/>
      <c r="T74" s="20"/>
    </row>
    <row r="75" spans="2:20" ht="2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20"/>
      <c r="T75" s="20"/>
    </row>
    <row r="76" spans="2:20" ht="20.25">
      <c r="B76" s="18"/>
      <c r="C76" s="18"/>
      <c r="D76" s="18"/>
      <c r="E76" s="18"/>
      <c r="F76" s="25" t="s">
        <v>2</v>
      </c>
      <c r="G76" s="18" t="s">
        <v>1</v>
      </c>
      <c r="H76" s="18">
        <f>H73*J73/I74</f>
        <v>180</v>
      </c>
      <c r="I76" s="18"/>
      <c r="J76" s="18"/>
      <c r="K76" s="18"/>
      <c r="L76" s="25" t="s">
        <v>6</v>
      </c>
      <c r="M76" s="18" t="s">
        <v>1</v>
      </c>
      <c r="N76" s="18">
        <f>H76-F63</f>
        <v>150</v>
      </c>
      <c r="O76" s="18"/>
      <c r="P76" s="18"/>
      <c r="Q76" s="18"/>
      <c r="R76" s="18"/>
      <c r="S76" s="20"/>
      <c r="T76" s="20"/>
    </row>
    <row r="77" spans="2:20" ht="2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0"/>
      <c r="T77" s="20"/>
    </row>
    <row r="78" spans="2:20" ht="18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0"/>
      <c r="T78" s="20"/>
    </row>
    <row r="79" spans="2:20" ht="18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0"/>
      <c r="T79" s="20"/>
    </row>
    <row r="80" spans="2:20" ht="18">
      <c r="B80" s="3" t="s">
        <v>2</v>
      </c>
      <c r="C80" s="3" t="s">
        <v>3</v>
      </c>
      <c r="D80" s="3" t="s">
        <v>6</v>
      </c>
      <c r="E80" s="3" t="s">
        <v>1</v>
      </c>
      <c r="F80" s="27">
        <v>72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0"/>
      <c r="T80" s="20"/>
    </row>
    <row r="81" spans="2:20" ht="18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0"/>
      <c r="T81" s="20"/>
    </row>
    <row r="82" spans="2:20" ht="18">
      <c r="B82" s="3" t="s">
        <v>2</v>
      </c>
      <c r="C82" s="3" t="s">
        <v>0</v>
      </c>
      <c r="D82" s="3" t="s">
        <v>6</v>
      </c>
      <c r="E82" s="3" t="s">
        <v>1</v>
      </c>
      <c r="F82" s="27">
        <v>9</v>
      </c>
      <c r="G82" s="3" t="s">
        <v>0</v>
      </c>
      <c r="H82" s="27">
        <v>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20"/>
      <c r="T82" s="20"/>
    </row>
    <row r="83" spans="2:20" ht="18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0"/>
      <c r="T83" s="20"/>
    </row>
    <row r="84" spans="2:20" ht="18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0"/>
      <c r="T84" s="20"/>
    </row>
    <row r="85" spans="2:20" ht="18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0"/>
      <c r="T85" s="20"/>
    </row>
    <row r="86" spans="2:20" ht="18">
      <c r="B86" s="3" t="s">
        <v>2</v>
      </c>
      <c r="C86" s="3" t="s">
        <v>3</v>
      </c>
      <c r="D86" s="3" t="s">
        <v>2</v>
      </c>
      <c r="E86" s="3" t="s">
        <v>0</v>
      </c>
      <c r="F86" s="3" t="s">
        <v>2</v>
      </c>
      <c r="G86" s="3" t="s">
        <v>3</v>
      </c>
      <c r="H86" s="3" t="s">
        <v>6</v>
      </c>
      <c r="I86" s="3" t="s">
        <v>1</v>
      </c>
      <c r="J86" s="3">
        <f>F82</f>
        <v>9</v>
      </c>
      <c r="K86" s="3" t="s">
        <v>0</v>
      </c>
      <c r="L86" s="3">
        <f>H82</f>
        <v>2</v>
      </c>
      <c r="M86" s="3"/>
      <c r="N86" s="3"/>
      <c r="O86" s="3"/>
      <c r="P86" s="3"/>
      <c r="Q86" s="3"/>
      <c r="R86" s="3"/>
      <c r="S86" s="20"/>
      <c r="T86" s="20"/>
    </row>
    <row r="87" spans="2:20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0"/>
      <c r="T87" s="20"/>
    </row>
    <row r="88" spans="2:20" ht="18">
      <c r="B88" s="3"/>
      <c r="C88" s="3"/>
      <c r="D88" s="23">
        <v>2</v>
      </c>
      <c r="E88" s="2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0"/>
      <c r="T88" s="20"/>
    </row>
    <row r="89" spans="2:20" ht="18">
      <c r="B89" s="3"/>
      <c r="C89" s="3"/>
      <c r="D89" s="3" t="s">
        <v>2</v>
      </c>
      <c r="E89" s="3" t="s">
        <v>0</v>
      </c>
      <c r="F89" s="3">
        <f>F80</f>
        <v>72</v>
      </c>
      <c r="G89" s="3" t="s">
        <v>1</v>
      </c>
      <c r="H89" s="3">
        <f>J86</f>
        <v>9</v>
      </c>
      <c r="I89" s="3" t="s">
        <v>0</v>
      </c>
      <c r="J89" s="3">
        <f>L86</f>
        <v>2</v>
      </c>
      <c r="K89" s="3"/>
      <c r="L89" s="3"/>
      <c r="M89" s="3"/>
      <c r="N89" s="3"/>
      <c r="O89" s="3"/>
      <c r="P89" s="3"/>
      <c r="Q89" s="3"/>
      <c r="R89" s="3"/>
      <c r="S89" s="20"/>
      <c r="T89" s="20"/>
    </row>
    <row r="90" spans="2:20" ht="18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0"/>
      <c r="T90" s="20"/>
    </row>
    <row r="91" spans="2:20" ht="18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0"/>
      <c r="T91" s="20"/>
    </row>
    <row r="92" spans="2:20" ht="18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0"/>
      <c r="T92" s="20"/>
    </row>
    <row r="93" spans="2:20" ht="18.75" thickBot="1">
      <c r="B93" s="3"/>
      <c r="C93" s="3"/>
      <c r="D93" s="3" t="s">
        <v>2</v>
      </c>
      <c r="E93" s="3" t="s">
        <v>1</v>
      </c>
      <c r="F93" s="10">
        <f>F89</f>
        <v>72</v>
      </c>
      <c r="G93" s="10" t="s">
        <v>3</v>
      </c>
      <c r="H93" s="10">
        <f>H89</f>
        <v>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20"/>
      <c r="T93" s="20"/>
    </row>
    <row r="94" spans="2:20" ht="18">
      <c r="B94" s="3"/>
      <c r="C94" s="3"/>
      <c r="D94" s="3"/>
      <c r="E94" s="3"/>
      <c r="F94" s="3"/>
      <c r="G94" s="3">
        <f>J89</f>
        <v>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0"/>
      <c r="T94" s="20"/>
    </row>
    <row r="95" spans="2:20" ht="18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0"/>
      <c r="T95" s="20"/>
    </row>
    <row r="96" spans="2:20" ht="18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0"/>
      <c r="T96" s="20"/>
    </row>
    <row r="97" spans="2:20" ht="18">
      <c r="B97" s="3"/>
      <c r="C97" s="3"/>
      <c r="D97" s="24" t="s">
        <v>2</v>
      </c>
      <c r="E97" s="3" t="s">
        <v>1</v>
      </c>
      <c r="F97" s="3">
        <f>SQRT(F93*H93/G94)</f>
        <v>18</v>
      </c>
      <c r="G97" s="3"/>
      <c r="H97" s="3"/>
      <c r="I97" s="3"/>
      <c r="J97" s="24" t="s">
        <v>6</v>
      </c>
      <c r="K97" s="3" t="s">
        <v>1</v>
      </c>
      <c r="L97" s="3">
        <f>F93/F97</f>
        <v>4</v>
      </c>
      <c r="M97" s="3"/>
      <c r="N97" s="3"/>
      <c r="O97" s="3"/>
      <c r="P97" s="3"/>
      <c r="Q97" s="3"/>
      <c r="R97" s="3"/>
      <c r="S97" s="20"/>
      <c r="T97" s="20"/>
    </row>
    <row r="98" spans="2:20" ht="18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0"/>
      <c r="T98" s="20"/>
    </row>
    <row r="99" spans="2:20" ht="18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0"/>
      <c r="T99" s="20"/>
    </row>
    <row r="100" spans="2:20" ht="18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0"/>
      <c r="T100" s="20"/>
    </row>
    <row r="101" spans="2:20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2:20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</sheetData>
  <mergeCells count="1">
    <mergeCell ref="F40:L4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Enzo Mardegan</cp:lastModifiedBy>
  <dcterms:created xsi:type="dcterms:W3CDTF">1996-11-05T10:16:36Z</dcterms:created>
  <dcterms:modified xsi:type="dcterms:W3CDTF">2004-03-29T16:12:46Z</dcterms:modified>
  <cp:category/>
  <cp:version/>
  <cp:contentType/>
  <cp:contentStatus/>
</cp:coreProperties>
</file>