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370" activeTab="0"/>
  </bookViews>
  <sheets>
    <sheet name="x 16" sheetId="1" r:id="rId1"/>
    <sheet name="x 32 (in lavorazione)" sheetId="2" r:id="rId2"/>
    <sheet name="x 64  (in lavorazione)" sheetId="3" r:id="rId3"/>
    <sheet name="istruzioni" sheetId="4" r:id="rId4"/>
  </sheets>
  <definedNames/>
  <calcPr fullCalcOnLoad="1"/>
</workbook>
</file>

<file path=xl/sharedStrings.xml><?xml version="1.0" encoding="utf-8"?>
<sst xmlns="http://schemas.openxmlformats.org/spreadsheetml/2006/main" count="355" uniqueCount="22">
  <si>
    <t>1°T</t>
  </si>
  <si>
    <t>2°T</t>
  </si>
  <si>
    <t>X</t>
  </si>
  <si>
    <t>partite</t>
  </si>
  <si>
    <t>importo puntato</t>
  </si>
  <si>
    <t>quota totale</t>
  </si>
  <si>
    <t>potenziale utile</t>
  </si>
  <si>
    <t>potenziale vincita netta minima</t>
  </si>
  <si>
    <t>potenziale vincita netta massima</t>
  </si>
  <si>
    <t>quote</t>
  </si>
  <si>
    <t>A</t>
  </si>
  <si>
    <t>B</t>
  </si>
  <si>
    <t>C</t>
  </si>
  <si>
    <t xml:space="preserve">inserisci l'importo totale </t>
  </si>
  <si>
    <t>Questo foglio excel elabora un sistema con i parziali 1° tempo/finale di tre partite sviluppando 16 combinazioni. 
Il sistema soddisfa le seguenti condizioni di vincita
partita A ---&gt; un doppio esito per il risultato del 1° tempo ed un solo esito  finale 
partita B ---&gt; un doppio esito sia per il risultato del 1° tempo che per il risultato finale 
partita C ---&gt; un solo esito per il risultato del 1° tempo e un doppio esito per il risultato finale 
Bisogna inserire i dati esclusivamente nella parte superiore, più precisamente nella tabella sinistra (nomi squadre ed esiti sia dei primi tempi che dei finali). Dopodiché nelle celle rosse a destra vanno indicate le quote relative alla specifica tipologia di scommessa del parziale 1° tempo / finale. Infine nella singola cella di colore blu si immette l'importo totale che automaticamente viene distribuito equamente alle 16 schedine sviluppate dal foglio nella parte inferiore (verde chiaro).
Perchè il sistema possa garantire una buona vincita si consiglia di evitare la scelta del segno 1 oppure 2 sia per il primo tempoi sia finale della stessa partita (dato che "generalmente" per le partite equilibrate gli 1 / 1 oppure i 2 / 2 sono i parziali / finali quotati più bassi dai bookmakers).
Buone vincite a tutti.
htttp://www.calciomania.135.it</t>
  </si>
  <si>
    <t>DOPPIOTEMPORE</t>
  </si>
  <si>
    <t>Versione BETA</t>
  </si>
  <si>
    <t>In questa tabella inserisci solamente le quote nelle celle rosse</t>
  </si>
  <si>
    <t>ATALANTA - BRESCIA</t>
  </si>
  <si>
    <t>BOLOGNA - ALBINOLEFFE</t>
  </si>
  <si>
    <t>CESENA - MODENA</t>
  </si>
  <si>
    <t>www.calciomaniabet.com</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</si>
</sst>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4">
    <font>
      <sz val="10"/>
      <name val="Arial"/>
      <family val="0"/>
    </font>
    <font>
      <sz val="8"/>
      <name val="Arial"/>
      <family val="0"/>
    </font>
    <font>
      <b/>
      <sz val="10"/>
      <name val="Verdana"/>
      <family val="2"/>
    </font>
    <font>
      <sz val="10"/>
      <name val="Verdana"/>
      <family val="2"/>
    </font>
    <font>
      <b/>
      <sz val="10"/>
      <color indexed="13"/>
      <name val="Verdana"/>
      <family val="2"/>
    </font>
    <font>
      <b/>
      <sz val="10"/>
      <color indexed="12"/>
      <name val="Verdana"/>
      <family val="2"/>
    </font>
    <font>
      <sz val="10"/>
      <color indexed="12"/>
      <name val="Verdana"/>
      <family val="2"/>
    </font>
    <font>
      <sz val="8"/>
      <name val="Verdana"/>
      <family val="2"/>
    </font>
    <font>
      <b/>
      <sz val="24"/>
      <name val="Verdana"/>
      <family val="2"/>
    </font>
    <font>
      <b/>
      <i/>
      <sz val="10"/>
      <name val="Verdana"/>
      <family val="2"/>
    </font>
    <font>
      <u val="single"/>
      <sz val="10"/>
      <color indexed="12"/>
      <name val="Arial"/>
      <family val="0"/>
    </font>
    <font>
      <b/>
      <u val="single"/>
      <sz val="10"/>
      <color indexed="13"/>
      <name val="Arial"/>
      <family val="2"/>
    </font>
    <font>
      <u val="single"/>
      <sz val="10"/>
      <color indexed="36"/>
      <name val="Arial"/>
      <family val="0"/>
    </font>
    <font>
      <b/>
      <u val="single"/>
      <sz val="9"/>
      <color indexed="13"/>
      <name val="Tahoma"/>
      <family val="2"/>
    </font>
  </fonts>
  <fills count="13">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57"/>
        <bgColor indexed="64"/>
      </patternFill>
    </fill>
    <fill>
      <patternFill patternType="solid">
        <fgColor indexed="11"/>
        <bgColor indexed="64"/>
      </patternFill>
    </fill>
    <fill>
      <patternFill patternType="solid">
        <fgColor indexed="22"/>
        <bgColor indexed="64"/>
      </patternFill>
    </fill>
    <fill>
      <patternFill patternType="solid">
        <fgColor indexed="10"/>
        <bgColor indexed="64"/>
      </patternFill>
    </fill>
    <fill>
      <patternFill patternType="solid">
        <fgColor indexed="8"/>
        <bgColor indexed="64"/>
      </patternFill>
    </fill>
    <fill>
      <patternFill patternType="solid">
        <fgColor indexed="41"/>
        <bgColor indexed="64"/>
      </patternFill>
    </fill>
    <fill>
      <patternFill patternType="solid">
        <fgColor indexed="13"/>
        <bgColor indexed="64"/>
      </patternFill>
    </fill>
    <fill>
      <patternFill patternType="solid">
        <fgColor indexed="12"/>
        <bgColor indexed="64"/>
      </patternFill>
    </fill>
  </fills>
  <borders count="60">
    <border>
      <left/>
      <right/>
      <top/>
      <bottom/>
      <diagonal/>
    </border>
    <border>
      <left>
        <color indexed="63"/>
      </left>
      <right style="thin"/>
      <top style="medium"/>
      <bottom style="medium"/>
    </border>
    <border>
      <left style="thin"/>
      <right style="medium"/>
      <top>
        <color indexed="63"/>
      </top>
      <bottom style="medium"/>
    </border>
    <border>
      <left style="thin"/>
      <right style="medium"/>
      <top style="medium"/>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ck"/>
      <right>
        <color indexed="63"/>
      </right>
      <top>
        <color indexed="63"/>
      </top>
      <bottom style="medium"/>
    </border>
    <border>
      <left style="thin"/>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style="medium"/>
      <right style="thin"/>
      <top>
        <color indexed="63"/>
      </top>
      <bottom style="medium"/>
    </border>
    <border>
      <left>
        <color indexed="63"/>
      </left>
      <right>
        <color indexed="63"/>
      </right>
      <top>
        <color indexed="63"/>
      </top>
      <bottom style="thick">
        <color indexed="10"/>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bottom style="thick">
        <color indexed="10"/>
      </bottom>
    </border>
    <border>
      <left>
        <color indexed="63"/>
      </left>
      <right style="thick">
        <color indexed="11"/>
      </right>
      <top>
        <color indexed="63"/>
      </top>
      <bottom>
        <color indexed="63"/>
      </bottom>
    </border>
    <border>
      <left>
        <color indexed="63"/>
      </left>
      <right>
        <color indexed="63"/>
      </right>
      <top style="medium"/>
      <bottom style="thick">
        <color indexed="11"/>
      </bottom>
    </border>
    <border>
      <left style="thin"/>
      <right style="thick"/>
      <top style="medium"/>
      <bottom style="medium"/>
    </border>
    <border>
      <left>
        <color indexed="63"/>
      </left>
      <right style="thick"/>
      <top style="medium"/>
      <bottom style="medium"/>
    </border>
    <border>
      <left>
        <color indexed="63"/>
      </left>
      <right>
        <color indexed="63"/>
      </right>
      <top>
        <color indexed="63"/>
      </top>
      <bottom style="thin"/>
    </border>
    <border>
      <left>
        <color indexed="63"/>
      </left>
      <right style="thin"/>
      <top>
        <color indexed="63"/>
      </top>
      <bottom style="thin"/>
    </border>
    <border>
      <left style="thick"/>
      <right>
        <color indexed="63"/>
      </right>
      <top style="medium"/>
      <bottom style="medium"/>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ck">
        <color indexed="11"/>
      </left>
      <right>
        <color indexed="63"/>
      </right>
      <top style="thick">
        <color indexed="11"/>
      </top>
      <bottom>
        <color indexed="63"/>
      </bottom>
    </border>
    <border>
      <left>
        <color indexed="63"/>
      </left>
      <right>
        <color indexed="63"/>
      </right>
      <top style="thick">
        <color indexed="11"/>
      </top>
      <bottom>
        <color indexed="63"/>
      </bottom>
    </border>
    <border>
      <left>
        <color indexed="63"/>
      </left>
      <right style="thick">
        <color indexed="11"/>
      </right>
      <top style="thick">
        <color indexed="11"/>
      </top>
      <bottom>
        <color indexed="63"/>
      </bottom>
    </border>
    <border>
      <left style="thick">
        <color indexed="11"/>
      </left>
      <right>
        <color indexed="63"/>
      </right>
      <top>
        <color indexed="63"/>
      </top>
      <bottom style="thick">
        <color indexed="11"/>
      </bottom>
    </border>
    <border>
      <left>
        <color indexed="63"/>
      </left>
      <right>
        <color indexed="63"/>
      </right>
      <top>
        <color indexed="63"/>
      </top>
      <bottom style="thick">
        <color indexed="11"/>
      </bottom>
    </border>
    <border>
      <left>
        <color indexed="63"/>
      </left>
      <right style="thick">
        <color indexed="11"/>
      </right>
      <top>
        <color indexed="63"/>
      </top>
      <bottom style="thick">
        <color indexed="11"/>
      </bottom>
    </border>
    <border>
      <left>
        <color indexed="63"/>
      </left>
      <right>
        <color indexed="63"/>
      </right>
      <top style="thick">
        <color indexed="11"/>
      </top>
      <bottom style="thick">
        <color indexed="11"/>
      </bottom>
    </border>
    <border>
      <left>
        <color indexed="63"/>
      </left>
      <right style="thick">
        <color indexed="11"/>
      </right>
      <top style="thick">
        <color indexed="11"/>
      </top>
      <bottom style="thick">
        <color indexed="11"/>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color indexed="63"/>
      </top>
      <bottom style="mediu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color indexed="11"/>
      </left>
      <right>
        <color indexed="63"/>
      </right>
      <top>
        <color indexed="63"/>
      </top>
      <bottom>
        <color indexed="63"/>
      </bottom>
    </border>
    <border>
      <left style="thin"/>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3">
    <xf numFmtId="0" fontId="0" fillId="0" borderId="0" xfId="0" applyAlignment="1">
      <alignment/>
    </xf>
    <xf numFmtId="0" fontId="2" fillId="0" borderId="0" xfId="0" applyFont="1" applyAlignment="1">
      <alignment/>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3" borderId="3" xfId="0" applyFont="1" applyFill="1" applyBorder="1" applyAlignment="1">
      <alignment horizontal="center"/>
    </xf>
    <xf numFmtId="0" fontId="3" fillId="3" borderId="2" xfId="0" applyFont="1" applyFill="1" applyBorder="1" applyAlignment="1">
      <alignment horizontal="center"/>
    </xf>
    <xf numFmtId="0" fontId="3" fillId="3" borderId="1"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2" borderId="6" xfId="0" applyFont="1" applyFill="1" applyBorder="1" applyAlignment="1">
      <alignment horizontal="center"/>
    </xf>
    <xf numFmtId="0" fontId="3" fillId="3" borderId="7" xfId="0" applyFont="1" applyFill="1" applyBorder="1" applyAlignment="1">
      <alignment horizontal="center"/>
    </xf>
    <xf numFmtId="0" fontId="3" fillId="2" borderId="8" xfId="0" applyFont="1" applyFill="1" applyBorder="1" applyAlignment="1">
      <alignment horizontal="center"/>
    </xf>
    <xf numFmtId="0" fontId="0" fillId="4" borderId="0" xfId="0" applyFill="1" applyAlignment="1">
      <alignment/>
    </xf>
    <xf numFmtId="0" fontId="3" fillId="5" borderId="0" xfId="0" applyFont="1" applyFill="1" applyAlignment="1">
      <alignment horizontal="center"/>
    </xf>
    <xf numFmtId="0" fontId="3" fillId="5" borderId="9" xfId="0" applyFont="1" applyFill="1" applyBorder="1" applyAlignment="1">
      <alignment horizontal="center"/>
    </xf>
    <xf numFmtId="0" fontId="3" fillId="5" borderId="0" xfId="0" applyFont="1" applyFill="1" applyBorder="1" applyAlignment="1">
      <alignment horizontal="center"/>
    </xf>
    <xf numFmtId="0" fontId="2" fillId="5" borderId="0" xfId="0" applyFont="1" applyFill="1" applyAlignment="1">
      <alignment/>
    </xf>
    <xf numFmtId="0" fontId="0" fillId="5" borderId="0" xfId="0" applyFill="1" applyAlignment="1">
      <alignment/>
    </xf>
    <xf numFmtId="0" fontId="3" fillId="6" borderId="0" xfId="0" applyFont="1" applyFill="1" applyAlignment="1">
      <alignment horizontal="center"/>
    </xf>
    <xf numFmtId="0" fontId="3" fillId="6" borderId="10" xfId="0" applyFont="1" applyFill="1" applyBorder="1" applyAlignment="1">
      <alignment horizontal="center"/>
    </xf>
    <xf numFmtId="0" fontId="2" fillId="6" borderId="0" xfId="0" applyFont="1" applyFill="1" applyAlignment="1">
      <alignment/>
    </xf>
    <xf numFmtId="0" fontId="3" fillId="6" borderId="9" xfId="0" applyFont="1" applyFill="1" applyBorder="1" applyAlignment="1">
      <alignment horizontal="center"/>
    </xf>
    <xf numFmtId="2" fontId="3" fillId="6" borderId="0" xfId="0" applyNumberFormat="1" applyFont="1" applyFill="1" applyAlignment="1">
      <alignment horizontal="center"/>
    </xf>
    <xf numFmtId="0" fontId="3" fillId="6" borderId="11" xfId="0" applyFont="1" applyFill="1" applyBorder="1" applyAlignment="1">
      <alignment horizontal="center"/>
    </xf>
    <xf numFmtId="0" fontId="0" fillId="6" borderId="0" xfId="0" applyFill="1" applyAlignment="1">
      <alignment/>
    </xf>
    <xf numFmtId="0" fontId="3" fillId="4" borderId="9" xfId="0" applyFont="1" applyFill="1" applyBorder="1" applyAlignment="1">
      <alignment horizontal="center"/>
    </xf>
    <xf numFmtId="0" fontId="2" fillId="4" borderId="0" xfId="0" applyFont="1" applyFill="1" applyAlignment="1">
      <alignment/>
    </xf>
    <xf numFmtId="0" fontId="0" fillId="4" borderId="0" xfId="0" applyFill="1" applyAlignment="1">
      <alignment/>
    </xf>
    <xf numFmtId="0" fontId="3" fillId="4" borderId="12" xfId="0" applyFont="1" applyFill="1" applyBorder="1" applyAlignment="1">
      <alignment horizontal="center"/>
    </xf>
    <xf numFmtId="0" fontId="3" fillId="4" borderId="13" xfId="0" applyFont="1" applyFill="1" applyBorder="1" applyAlignment="1">
      <alignment horizontal="center"/>
    </xf>
    <xf numFmtId="0" fontId="3" fillId="4" borderId="14" xfId="0" applyFont="1" applyFill="1" applyBorder="1" applyAlignment="1">
      <alignment horizontal="center"/>
    </xf>
    <xf numFmtId="0" fontId="2" fillId="7" borderId="15" xfId="0" applyFont="1" applyFill="1" applyBorder="1" applyAlignment="1">
      <alignment horizontal="center"/>
    </xf>
    <xf numFmtId="0" fontId="2" fillId="7" borderId="16" xfId="0" applyFont="1" applyFill="1" applyBorder="1" applyAlignment="1">
      <alignment horizontal="center"/>
    </xf>
    <xf numFmtId="0" fontId="2" fillId="7" borderId="3" xfId="0" applyFont="1" applyFill="1" applyBorder="1" applyAlignment="1">
      <alignment horizontal="center"/>
    </xf>
    <xf numFmtId="0" fontId="2" fillId="7" borderId="5" xfId="0" applyFont="1" applyFill="1" applyBorder="1" applyAlignment="1">
      <alignment horizontal="center"/>
    </xf>
    <xf numFmtId="0" fontId="2" fillId="7" borderId="10" xfId="0" applyFont="1" applyFill="1" applyBorder="1" applyAlignment="1">
      <alignment horizontal="center"/>
    </xf>
    <xf numFmtId="0" fontId="2" fillId="7" borderId="6" xfId="0" applyFont="1" applyFill="1" applyBorder="1" applyAlignment="1">
      <alignment horizontal="center"/>
    </xf>
    <xf numFmtId="0" fontId="3" fillId="3" borderId="17" xfId="0" applyFont="1" applyFill="1" applyBorder="1" applyAlignment="1">
      <alignment horizontal="center"/>
    </xf>
    <xf numFmtId="0" fontId="3" fillId="2" borderId="12" xfId="0" applyFont="1" applyFill="1" applyBorder="1" applyAlignment="1">
      <alignment horizontal="center"/>
    </xf>
    <xf numFmtId="0" fontId="3" fillId="2" borderId="3" xfId="0" applyFont="1" applyFill="1" applyBorder="1" applyAlignment="1">
      <alignment horizontal="center"/>
    </xf>
    <xf numFmtId="0" fontId="3" fillId="2" borderId="13" xfId="0" applyFont="1" applyFill="1" applyBorder="1" applyAlignment="1">
      <alignment horizontal="center"/>
    </xf>
    <xf numFmtId="0" fontId="3" fillId="5" borderId="18" xfId="0" applyFont="1" applyFill="1" applyBorder="1" applyAlignment="1">
      <alignment horizontal="center"/>
    </xf>
    <xf numFmtId="0" fontId="0" fillId="5" borderId="0" xfId="0" applyFill="1" applyAlignment="1">
      <alignment/>
    </xf>
    <xf numFmtId="0" fontId="0" fillId="5" borderId="10" xfId="0" applyFill="1" applyBorder="1" applyAlignment="1">
      <alignment/>
    </xf>
    <xf numFmtId="0" fontId="0" fillId="5" borderId="0" xfId="0" applyFill="1" applyBorder="1" applyAlignment="1">
      <alignment/>
    </xf>
    <xf numFmtId="0" fontId="2" fillId="5" borderId="19" xfId="0" applyFont="1" applyFill="1" applyBorder="1" applyAlignment="1">
      <alignment horizontal="center"/>
    </xf>
    <xf numFmtId="0" fontId="3" fillId="5" borderId="11" xfId="0" applyFont="1" applyFill="1" applyBorder="1" applyAlignment="1">
      <alignment horizontal="center"/>
    </xf>
    <xf numFmtId="0" fontId="2" fillId="5" borderId="13" xfId="0" applyFont="1" applyFill="1" applyBorder="1" applyAlignment="1">
      <alignment horizontal="center"/>
    </xf>
    <xf numFmtId="0" fontId="3" fillId="5" borderId="20" xfId="0" applyFont="1" applyFill="1" applyBorder="1" applyAlignment="1">
      <alignment horizontal="center"/>
    </xf>
    <xf numFmtId="0" fontId="3" fillId="5" borderId="10" xfId="0" applyFont="1" applyFill="1" applyBorder="1" applyAlignment="1">
      <alignment horizontal="center"/>
    </xf>
    <xf numFmtId="0" fontId="3" fillId="5" borderId="21" xfId="0" applyFont="1" applyFill="1" applyBorder="1" applyAlignment="1">
      <alignment horizontal="center"/>
    </xf>
    <xf numFmtId="0" fontId="6" fillId="5" borderId="0" xfId="0" applyFont="1" applyFill="1" applyAlignment="1">
      <alignment horizontal="center"/>
    </xf>
    <xf numFmtId="0" fontId="3" fillId="5" borderId="19" xfId="0" applyFont="1" applyFill="1" applyBorder="1" applyAlignment="1">
      <alignment horizontal="center"/>
    </xf>
    <xf numFmtId="0" fontId="0" fillId="8" borderId="0" xfId="0" applyFill="1" applyAlignment="1">
      <alignment/>
    </xf>
    <xf numFmtId="0" fontId="0" fillId="8" borderId="0" xfId="0" applyFill="1" applyAlignment="1">
      <alignment horizontal="left"/>
    </xf>
    <xf numFmtId="0" fontId="0" fillId="8" borderId="0" xfId="0" applyFill="1" applyAlignment="1">
      <alignment/>
    </xf>
    <xf numFmtId="0" fontId="0" fillId="8" borderId="22" xfId="0" applyFill="1" applyBorder="1" applyAlignment="1">
      <alignment/>
    </xf>
    <xf numFmtId="0" fontId="3" fillId="5" borderId="0" xfId="0" applyFont="1" applyFill="1" applyAlignment="1">
      <alignment/>
    </xf>
    <xf numFmtId="0" fontId="3" fillId="5" borderId="23" xfId="0" applyFont="1" applyFill="1" applyBorder="1" applyAlignment="1">
      <alignment horizontal="center"/>
    </xf>
    <xf numFmtId="0" fontId="3" fillId="5" borderId="22" xfId="0" applyFont="1" applyFill="1" applyBorder="1" applyAlignment="1">
      <alignment horizontal="center"/>
    </xf>
    <xf numFmtId="0" fontId="11" fillId="5" borderId="18" xfId="15" applyFont="1" applyFill="1" applyBorder="1" applyAlignment="1">
      <alignment horizontal="left"/>
    </xf>
    <xf numFmtId="0" fontId="4" fillId="8" borderId="3" xfId="0" applyFont="1" applyFill="1" applyBorder="1" applyAlignment="1">
      <alignment horizontal="center"/>
    </xf>
    <xf numFmtId="0" fontId="4" fillId="8" borderId="24" xfId="0" applyFont="1" applyFill="1" applyBorder="1" applyAlignment="1">
      <alignment horizontal="center"/>
    </xf>
    <xf numFmtId="0" fontId="4" fillId="8" borderId="8" xfId="0" applyFont="1" applyFill="1" applyBorder="1" applyAlignment="1">
      <alignment horizontal="center"/>
    </xf>
    <xf numFmtId="0" fontId="4" fillId="8" borderId="10" xfId="0" applyFont="1" applyFill="1" applyBorder="1" applyAlignment="1">
      <alignment horizontal="center"/>
    </xf>
    <xf numFmtId="0" fontId="3" fillId="9" borderId="16" xfId="0" applyFont="1" applyFill="1" applyBorder="1" applyAlignment="1">
      <alignment horizontal="center"/>
    </xf>
    <xf numFmtId="0" fontId="3" fillId="9" borderId="15" xfId="0" applyFont="1" applyFill="1" applyBorder="1" applyAlignment="1">
      <alignment horizontal="center"/>
    </xf>
    <xf numFmtId="0" fontId="3" fillId="9" borderId="25"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3" fillId="10" borderId="26" xfId="0" applyFont="1" applyFill="1" applyBorder="1" applyAlignment="1">
      <alignment horizontal="center"/>
    </xf>
    <xf numFmtId="0" fontId="3" fillId="10" borderId="27" xfId="0" applyFont="1" applyFill="1" applyBorder="1" applyAlignment="1">
      <alignment horizontal="center"/>
    </xf>
    <xf numFmtId="0" fontId="3" fillId="9" borderId="28" xfId="0" applyFont="1" applyFill="1" applyBorder="1" applyAlignment="1">
      <alignment horizontal="center"/>
    </xf>
    <xf numFmtId="0" fontId="3" fillId="9" borderId="12" xfId="0" applyFont="1" applyFill="1" applyBorder="1" applyAlignment="1">
      <alignment horizontal="center"/>
    </xf>
    <xf numFmtId="0" fontId="2" fillId="7" borderId="15" xfId="0" applyFont="1" applyFill="1" applyBorder="1" applyAlignment="1">
      <alignment horizontal="center"/>
    </xf>
    <xf numFmtId="0" fontId="2" fillId="7" borderId="12" xfId="0" applyFont="1" applyFill="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44" fontId="5" fillId="11" borderId="29" xfId="17" applyFont="1" applyFill="1" applyBorder="1" applyAlignment="1">
      <alignment horizontal="center"/>
    </xf>
    <xf numFmtId="44" fontId="5" fillId="11" borderId="30" xfId="17" applyFont="1" applyFill="1" applyBorder="1" applyAlignment="1">
      <alignment horizontal="center"/>
    </xf>
    <xf numFmtId="44" fontId="5" fillId="11" borderId="31" xfId="17"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lignment horizontal="center"/>
    </xf>
    <xf numFmtId="0" fontId="3" fillId="4" borderId="16" xfId="0" applyFont="1" applyFill="1" applyBorder="1" applyAlignment="1">
      <alignment horizontal="center"/>
    </xf>
    <xf numFmtId="0" fontId="3" fillId="4" borderId="15" xfId="0" applyFont="1" applyFill="1" applyBorder="1" applyAlignment="1">
      <alignment horizontal="center"/>
    </xf>
    <xf numFmtId="0" fontId="3" fillId="4" borderId="12" xfId="0" applyFont="1" applyFill="1" applyBorder="1" applyAlignment="1">
      <alignment horizontal="center"/>
    </xf>
    <xf numFmtId="44" fontId="4" fillId="12" borderId="27" xfId="17" applyFont="1" applyFill="1" applyBorder="1" applyAlignment="1">
      <alignment horizontal="center"/>
    </xf>
    <xf numFmtId="44" fontId="4" fillId="12" borderId="32" xfId="17" applyFont="1" applyFill="1" applyBorder="1" applyAlignment="1">
      <alignment horizontal="center"/>
    </xf>
    <xf numFmtId="44" fontId="4" fillId="12" borderId="33" xfId="17" applyFont="1" applyFill="1" applyBorder="1" applyAlignment="1">
      <alignment horizontal="center"/>
    </xf>
    <xf numFmtId="0" fontId="7" fillId="4" borderId="20" xfId="0" applyFont="1" applyFill="1" applyBorder="1" applyAlignment="1">
      <alignment horizontal="center"/>
    </xf>
    <xf numFmtId="0" fontId="3" fillId="4" borderId="17" xfId="0" applyFont="1" applyFill="1" applyBorder="1" applyAlignment="1">
      <alignment horizontal="center"/>
    </xf>
    <xf numFmtId="0" fontId="3" fillId="4" borderId="34" xfId="0" applyFont="1" applyFill="1" applyBorder="1" applyAlignment="1">
      <alignment horizontal="center"/>
    </xf>
    <xf numFmtId="0" fontId="3" fillId="4" borderId="2" xfId="0" applyFont="1" applyFill="1" applyBorder="1" applyAlignment="1">
      <alignment horizontal="center"/>
    </xf>
    <xf numFmtId="44" fontId="5" fillId="11" borderId="35" xfId="17" applyFont="1" applyFill="1" applyBorder="1" applyAlignment="1">
      <alignment horizontal="center"/>
    </xf>
    <xf numFmtId="44" fontId="5" fillId="11" borderId="36" xfId="17" applyFont="1" applyFill="1" applyBorder="1" applyAlignment="1">
      <alignment horizontal="center"/>
    </xf>
    <xf numFmtId="44" fontId="3" fillId="0" borderId="37" xfId="17" applyFont="1" applyBorder="1" applyAlignment="1">
      <alignment horizontal="center"/>
    </xf>
    <xf numFmtId="44" fontId="3" fillId="0" borderId="38" xfId="17" applyFont="1" applyBorder="1" applyAlignment="1">
      <alignment horizontal="center"/>
    </xf>
    <xf numFmtId="2" fontId="7" fillId="0" borderId="39" xfId="0" applyNumberFormat="1" applyFont="1" applyBorder="1" applyAlignment="1">
      <alignment horizontal="center"/>
    </xf>
    <xf numFmtId="2" fontId="7" fillId="0" borderId="40" xfId="0" applyNumberFormat="1" applyFont="1" applyBorder="1" applyAlignment="1">
      <alignment horizontal="center"/>
    </xf>
    <xf numFmtId="2" fontId="7" fillId="0" borderId="41" xfId="0" applyNumberFormat="1" applyFont="1" applyBorder="1" applyAlignment="1">
      <alignment horizontal="center"/>
    </xf>
    <xf numFmtId="0" fontId="3" fillId="0" borderId="17" xfId="0" applyFont="1" applyBorder="1" applyAlignment="1">
      <alignment horizontal="center"/>
    </xf>
    <xf numFmtId="0" fontId="3" fillId="0" borderId="34" xfId="0" applyFont="1" applyBorder="1" applyAlignment="1">
      <alignment horizontal="center"/>
    </xf>
    <xf numFmtId="0" fontId="3" fillId="0" borderId="2" xfId="0" applyFont="1" applyBorder="1" applyAlignment="1">
      <alignment horizontal="center"/>
    </xf>
    <xf numFmtId="0" fontId="8" fillId="11" borderId="42" xfId="0" applyFont="1" applyFill="1" applyBorder="1" applyAlignment="1">
      <alignment horizontal="center"/>
    </xf>
    <xf numFmtId="0" fontId="8" fillId="11" borderId="43" xfId="0" applyFont="1" applyFill="1" applyBorder="1" applyAlignment="1">
      <alignment horizontal="center"/>
    </xf>
    <xf numFmtId="0" fontId="8" fillId="11" borderId="44" xfId="0" applyFont="1" applyFill="1" applyBorder="1" applyAlignment="1">
      <alignment horizontal="center"/>
    </xf>
    <xf numFmtId="0" fontId="8" fillId="11" borderId="45" xfId="0" applyFont="1" applyFill="1" applyBorder="1" applyAlignment="1">
      <alignment horizontal="center"/>
    </xf>
    <xf numFmtId="0" fontId="8" fillId="11" borderId="46" xfId="0" applyFont="1" applyFill="1" applyBorder="1" applyAlignment="1">
      <alignment horizontal="center"/>
    </xf>
    <xf numFmtId="0" fontId="8" fillId="11" borderId="47" xfId="0" applyFont="1" applyFill="1" applyBorder="1" applyAlignment="1">
      <alignment horizontal="center"/>
    </xf>
    <xf numFmtId="0" fontId="9" fillId="11" borderId="48" xfId="0" applyFont="1" applyFill="1" applyBorder="1" applyAlignment="1">
      <alignment horizontal="center"/>
    </xf>
    <xf numFmtId="0" fontId="9" fillId="11" borderId="49" xfId="0" applyFont="1" applyFill="1" applyBorder="1" applyAlignment="1">
      <alignment horizontal="center"/>
    </xf>
    <xf numFmtId="0" fontId="3" fillId="0" borderId="50" xfId="0" applyFont="1" applyBorder="1" applyAlignment="1">
      <alignment horizontal="center"/>
    </xf>
    <xf numFmtId="0" fontId="3" fillId="0" borderId="37" xfId="0" applyFont="1" applyBorder="1" applyAlignment="1">
      <alignment horizontal="center"/>
    </xf>
    <xf numFmtId="0" fontId="3" fillId="0" borderId="51" xfId="0" applyFont="1" applyBorder="1" applyAlignment="1">
      <alignment horizontal="center"/>
    </xf>
    <xf numFmtId="0" fontId="3" fillId="0" borderId="52" xfId="0" applyFont="1" applyBorder="1" applyAlignment="1">
      <alignment horizontal="center"/>
    </xf>
    <xf numFmtId="0" fontId="3" fillId="0" borderId="40" xfId="0" applyFont="1" applyBorder="1" applyAlignment="1">
      <alignment horizontal="center"/>
    </xf>
    <xf numFmtId="0" fontId="3" fillId="0" borderId="29" xfId="0" applyFont="1" applyBorder="1" applyAlignment="1">
      <alignment horizontal="center"/>
    </xf>
    <xf numFmtId="0" fontId="3" fillId="0" borderId="53" xfId="0" applyFont="1" applyBorder="1" applyAlignment="1">
      <alignment horizontal="center"/>
    </xf>
    <xf numFmtId="0" fontId="3" fillId="0" borderId="10" xfId="0" applyFont="1" applyBorder="1" applyAlignment="1">
      <alignment horizontal="center"/>
    </xf>
    <xf numFmtId="0" fontId="3" fillId="0" borderId="4" xfId="0" applyFont="1" applyBorder="1" applyAlignment="1">
      <alignment horizontal="center"/>
    </xf>
    <xf numFmtId="0" fontId="3" fillId="10" borderId="0" xfId="0" applyFont="1" applyFill="1" applyBorder="1" applyAlignment="1">
      <alignment horizontal="center"/>
    </xf>
    <xf numFmtId="0" fontId="3" fillId="10" borderId="54" xfId="0" applyFont="1" applyFill="1" applyBorder="1" applyAlignment="1">
      <alignment horizontal="center"/>
    </xf>
    <xf numFmtId="44" fontId="3" fillId="0" borderId="55" xfId="17" applyFont="1" applyBorder="1" applyAlignment="1">
      <alignment horizontal="center"/>
    </xf>
    <xf numFmtId="44" fontId="3" fillId="0" borderId="56" xfId="17" applyFont="1" applyBorder="1" applyAlignment="1">
      <alignment horizontal="center"/>
    </xf>
    <xf numFmtId="44" fontId="3" fillId="0" borderId="57" xfId="17"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3" fillId="0" borderId="12" xfId="0" applyFont="1" applyBorder="1" applyAlignment="1">
      <alignment horizontal="center"/>
    </xf>
    <xf numFmtId="0" fontId="0" fillId="4" borderId="42" xfId="0" applyFill="1" applyBorder="1" applyAlignment="1">
      <alignment horizontal="left" wrapText="1"/>
    </xf>
    <xf numFmtId="0" fontId="0" fillId="4" borderId="43" xfId="0" applyFill="1" applyBorder="1" applyAlignment="1">
      <alignment horizontal="left"/>
    </xf>
    <xf numFmtId="0" fontId="0" fillId="4" borderId="44" xfId="0" applyFill="1" applyBorder="1" applyAlignment="1">
      <alignment horizontal="left"/>
    </xf>
    <xf numFmtId="0" fontId="0" fillId="4" borderId="58" xfId="0" applyFill="1" applyBorder="1" applyAlignment="1">
      <alignment horizontal="left"/>
    </xf>
    <xf numFmtId="0" fontId="0" fillId="4" borderId="0" xfId="0" applyFill="1" applyBorder="1" applyAlignment="1">
      <alignment horizontal="left"/>
    </xf>
    <xf numFmtId="0" fontId="0" fillId="4" borderId="22" xfId="0" applyFill="1" applyBorder="1" applyAlignment="1">
      <alignment horizontal="left"/>
    </xf>
    <xf numFmtId="0" fontId="0" fillId="4" borderId="45" xfId="0" applyFill="1" applyBorder="1" applyAlignment="1">
      <alignment horizontal="left"/>
    </xf>
    <xf numFmtId="0" fontId="0" fillId="4" borderId="46" xfId="0" applyFill="1" applyBorder="1" applyAlignment="1">
      <alignment horizontal="left"/>
    </xf>
    <xf numFmtId="0" fontId="0" fillId="4" borderId="47" xfId="0" applyFill="1" applyBorder="1" applyAlignment="1">
      <alignment horizontal="left"/>
    </xf>
    <xf numFmtId="0" fontId="3" fillId="6" borderId="19" xfId="0" applyFont="1" applyFill="1" applyBorder="1" applyAlignment="1">
      <alignment horizontal="center"/>
    </xf>
    <xf numFmtId="0" fontId="3" fillId="2" borderId="59" xfId="0" applyFont="1" applyFill="1" applyBorder="1" applyAlignment="1">
      <alignment horizontal="center"/>
    </xf>
    <xf numFmtId="0" fontId="3" fillId="2" borderId="5" xfId="0" applyFont="1" applyFill="1" applyBorder="1" applyAlignment="1">
      <alignment horizontal="center"/>
    </xf>
    <xf numFmtId="0" fontId="13" fillId="12" borderId="18" xfId="15" applyFont="1" applyFill="1" applyBorder="1" applyAlignment="1">
      <alignment horizontal="center"/>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9525</xdr:rowOff>
    </xdr:from>
    <xdr:to>
      <xdr:col>8</xdr:col>
      <xdr:colOff>723900</xdr:colOff>
      <xdr:row>7</xdr:row>
      <xdr:rowOff>152400</xdr:rowOff>
    </xdr:to>
    <xdr:sp>
      <xdr:nvSpPr>
        <xdr:cNvPr id="1" name="AutoShape 1"/>
        <xdr:cNvSpPr>
          <a:spLocks/>
        </xdr:cNvSpPr>
      </xdr:nvSpPr>
      <xdr:spPr>
        <a:xfrm>
          <a:off x="3705225" y="838200"/>
          <a:ext cx="638175" cy="485775"/>
        </a:xfrm>
        <a:prstGeom prst="right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22</xdr:col>
      <xdr:colOff>533400</xdr:colOff>
      <xdr:row>3</xdr:row>
      <xdr:rowOff>66675</xdr:rowOff>
    </xdr:to>
    <xdr:pic>
      <xdr:nvPicPr>
        <xdr:cNvPr id="2" name="Picture 2"/>
        <xdr:cNvPicPr preferRelativeResize="1">
          <a:picLocks noChangeAspect="1"/>
        </xdr:cNvPicPr>
      </xdr:nvPicPr>
      <xdr:blipFill>
        <a:blip r:embed="rId1"/>
        <a:stretch>
          <a:fillRect/>
        </a:stretch>
      </xdr:blipFill>
      <xdr:spPr>
        <a:xfrm>
          <a:off x="0" y="0"/>
          <a:ext cx="9372600" cy="552450"/>
        </a:xfrm>
        <a:prstGeom prst="rect">
          <a:avLst/>
        </a:prstGeom>
        <a:noFill/>
        <a:ln w="9525" cmpd="sng">
          <a:noFill/>
        </a:ln>
      </xdr:spPr>
    </xdr:pic>
    <xdr:clientData/>
  </xdr:twoCellAnchor>
  <xdr:oneCellAnchor>
    <xdr:from>
      <xdr:col>7</xdr:col>
      <xdr:colOff>152400</xdr:colOff>
      <xdr:row>10</xdr:row>
      <xdr:rowOff>85725</xdr:rowOff>
    </xdr:from>
    <xdr:ext cx="76200" cy="200025"/>
    <xdr:sp>
      <xdr:nvSpPr>
        <xdr:cNvPr id="3" name="TextBox 3"/>
        <xdr:cNvSpPr txBox="1">
          <a:spLocks noChangeArrowheads="1"/>
        </xdr:cNvSpPr>
      </xdr:nvSpPr>
      <xdr:spPr>
        <a:xfrm>
          <a:off x="3390900" y="177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13</xdr:row>
      <xdr:rowOff>9525</xdr:rowOff>
    </xdr:from>
    <xdr:to>
      <xdr:col>3</xdr:col>
      <xdr:colOff>581025</xdr:colOff>
      <xdr:row>13</xdr:row>
      <xdr:rowOff>152400</xdr:rowOff>
    </xdr:to>
    <xdr:pic>
      <xdr:nvPicPr>
        <xdr:cNvPr id="4" name="Picture 4"/>
        <xdr:cNvPicPr preferRelativeResize="1">
          <a:picLocks noChangeAspect="1"/>
        </xdr:cNvPicPr>
      </xdr:nvPicPr>
      <xdr:blipFill>
        <a:blip r:embed="rId2"/>
        <a:stretch>
          <a:fillRect/>
        </a:stretch>
      </xdr:blipFill>
      <xdr:spPr>
        <a:xfrm>
          <a:off x="0" y="2200275"/>
          <a:ext cx="2066925"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9525</xdr:rowOff>
    </xdr:from>
    <xdr:to>
      <xdr:col>8</xdr:col>
      <xdr:colOff>723900</xdr:colOff>
      <xdr:row>7</xdr:row>
      <xdr:rowOff>152400</xdr:rowOff>
    </xdr:to>
    <xdr:sp>
      <xdr:nvSpPr>
        <xdr:cNvPr id="1" name="AutoShape 1"/>
        <xdr:cNvSpPr>
          <a:spLocks/>
        </xdr:cNvSpPr>
      </xdr:nvSpPr>
      <xdr:spPr>
        <a:xfrm>
          <a:off x="3705225" y="838200"/>
          <a:ext cx="638175" cy="485775"/>
        </a:xfrm>
        <a:prstGeom prst="right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22</xdr:col>
      <xdr:colOff>533400</xdr:colOff>
      <xdr:row>3</xdr:row>
      <xdr:rowOff>66675</xdr:rowOff>
    </xdr:to>
    <xdr:pic>
      <xdr:nvPicPr>
        <xdr:cNvPr id="2" name="Picture 2"/>
        <xdr:cNvPicPr preferRelativeResize="1">
          <a:picLocks noChangeAspect="1"/>
        </xdr:cNvPicPr>
      </xdr:nvPicPr>
      <xdr:blipFill>
        <a:blip r:embed="rId1"/>
        <a:stretch>
          <a:fillRect/>
        </a:stretch>
      </xdr:blipFill>
      <xdr:spPr>
        <a:xfrm>
          <a:off x="0" y="0"/>
          <a:ext cx="9372600" cy="552450"/>
        </a:xfrm>
        <a:prstGeom prst="rect">
          <a:avLst/>
        </a:prstGeom>
        <a:noFill/>
        <a:ln w="9525" cmpd="sng">
          <a:noFill/>
        </a:ln>
      </xdr:spPr>
    </xdr:pic>
    <xdr:clientData/>
  </xdr:twoCellAnchor>
  <xdr:oneCellAnchor>
    <xdr:from>
      <xdr:col>7</xdr:col>
      <xdr:colOff>152400</xdr:colOff>
      <xdr:row>10</xdr:row>
      <xdr:rowOff>85725</xdr:rowOff>
    </xdr:from>
    <xdr:ext cx="76200" cy="200025"/>
    <xdr:sp>
      <xdr:nvSpPr>
        <xdr:cNvPr id="3" name="TextBox 3"/>
        <xdr:cNvSpPr txBox="1">
          <a:spLocks noChangeArrowheads="1"/>
        </xdr:cNvSpPr>
      </xdr:nvSpPr>
      <xdr:spPr>
        <a:xfrm>
          <a:off x="3390900" y="177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13</xdr:row>
      <xdr:rowOff>9525</xdr:rowOff>
    </xdr:from>
    <xdr:to>
      <xdr:col>3</xdr:col>
      <xdr:colOff>581025</xdr:colOff>
      <xdr:row>13</xdr:row>
      <xdr:rowOff>152400</xdr:rowOff>
    </xdr:to>
    <xdr:pic>
      <xdr:nvPicPr>
        <xdr:cNvPr id="4" name="Picture 4"/>
        <xdr:cNvPicPr preferRelativeResize="1">
          <a:picLocks noChangeAspect="1"/>
        </xdr:cNvPicPr>
      </xdr:nvPicPr>
      <xdr:blipFill>
        <a:blip r:embed="rId2"/>
        <a:stretch>
          <a:fillRect/>
        </a:stretch>
      </xdr:blipFill>
      <xdr:spPr>
        <a:xfrm>
          <a:off x="0" y="2200275"/>
          <a:ext cx="2066925"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9525</xdr:rowOff>
    </xdr:from>
    <xdr:to>
      <xdr:col>8</xdr:col>
      <xdr:colOff>723900</xdr:colOff>
      <xdr:row>7</xdr:row>
      <xdr:rowOff>152400</xdr:rowOff>
    </xdr:to>
    <xdr:sp>
      <xdr:nvSpPr>
        <xdr:cNvPr id="1" name="AutoShape 1"/>
        <xdr:cNvSpPr>
          <a:spLocks/>
        </xdr:cNvSpPr>
      </xdr:nvSpPr>
      <xdr:spPr>
        <a:xfrm>
          <a:off x="3705225" y="838200"/>
          <a:ext cx="638175" cy="485775"/>
        </a:xfrm>
        <a:prstGeom prst="right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22</xdr:col>
      <xdr:colOff>533400</xdr:colOff>
      <xdr:row>3</xdr:row>
      <xdr:rowOff>66675</xdr:rowOff>
    </xdr:to>
    <xdr:pic>
      <xdr:nvPicPr>
        <xdr:cNvPr id="2" name="Picture 2"/>
        <xdr:cNvPicPr preferRelativeResize="1">
          <a:picLocks noChangeAspect="1"/>
        </xdr:cNvPicPr>
      </xdr:nvPicPr>
      <xdr:blipFill>
        <a:blip r:embed="rId1"/>
        <a:stretch>
          <a:fillRect/>
        </a:stretch>
      </xdr:blipFill>
      <xdr:spPr>
        <a:xfrm>
          <a:off x="0" y="0"/>
          <a:ext cx="9372600" cy="552450"/>
        </a:xfrm>
        <a:prstGeom prst="rect">
          <a:avLst/>
        </a:prstGeom>
        <a:noFill/>
        <a:ln w="9525" cmpd="sng">
          <a:noFill/>
        </a:ln>
      </xdr:spPr>
    </xdr:pic>
    <xdr:clientData/>
  </xdr:twoCellAnchor>
  <xdr:oneCellAnchor>
    <xdr:from>
      <xdr:col>7</xdr:col>
      <xdr:colOff>152400</xdr:colOff>
      <xdr:row>10</xdr:row>
      <xdr:rowOff>85725</xdr:rowOff>
    </xdr:from>
    <xdr:ext cx="76200" cy="200025"/>
    <xdr:sp>
      <xdr:nvSpPr>
        <xdr:cNvPr id="3" name="TextBox 3"/>
        <xdr:cNvSpPr txBox="1">
          <a:spLocks noChangeArrowheads="1"/>
        </xdr:cNvSpPr>
      </xdr:nvSpPr>
      <xdr:spPr>
        <a:xfrm>
          <a:off x="3390900" y="177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13</xdr:row>
      <xdr:rowOff>9525</xdr:rowOff>
    </xdr:from>
    <xdr:to>
      <xdr:col>3</xdr:col>
      <xdr:colOff>581025</xdr:colOff>
      <xdr:row>13</xdr:row>
      <xdr:rowOff>152400</xdr:rowOff>
    </xdr:to>
    <xdr:pic>
      <xdr:nvPicPr>
        <xdr:cNvPr id="4" name="Picture 4"/>
        <xdr:cNvPicPr preferRelativeResize="1">
          <a:picLocks noChangeAspect="1"/>
        </xdr:cNvPicPr>
      </xdr:nvPicPr>
      <xdr:blipFill>
        <a:blip r:embed="rId2"/>
        <a:stretch>
          <a:fillRect/>
        </a:stretch>
      </xdr:blipFill>
      <xdr:spPr>
        <a:xfrm>
          <a:off x="0" y="2200275"/>
          <a:ext cx="206692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lciomaniabe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lciomaniabet.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alciomaniabet.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Q519"/>
  <sheetViews>
    <sheetView showZeros="0" tabSelected="1" workbookViewId="0" topLeftCell="B1">
      <pane ySplit="14" topLeftCell="BM15" activePane="bottomLeft" state="frozen"/>
      <selection pane="topLeft" activeCell="A1" sqref="A1"/>
      <selection pane="bottomLeft" activeCell="Q24" sqref="Q24"/>
    </sheetView>
  </sheetViews>
  <sheetFormatPr defaultColWidth="9.140625" defaultRowHeight="12.75"/>
  <cols>
    <col min="1" max="1" width="4.00390625" style="0" customWidth="1"/>
    <col min="5" max="8" width="5.7109375" style="0" customWidth="1"/>
    <col min="9" max="9" width="12.57421875" style="0" customWidth="1"/>
    <col min="10" max="10" width="2.8515625" style="0" customWidth="1"/>
    <col min="11" max="12" width="4.28125" style="0" customWidth="1"/>
    <col min="13" max="13" width="7.140625" style="0" customWidth="1"/>
    <col min="14" max="15" width="4.28125" style="0" customWidth="1"/>
    <col min="16" max="16" width="7.140625" style="0" customWidth="1"/>
    <col min="17" max="18" width="4.28125" style="0" customWidth="1"/>
    <col min="19" max="19" width="7.140625" style="0" customWidth="1"/>
    <col min="20" max="21" width="4.28125" style="0" customWidth="1"/>
    <col min="22" max="22" width="7.140625" style="0" customWidth="1"/>
  </cols>
  <sheetData>
    <row r="1" spans="1:121" ht="12.75">
      <c r="A1" s="27"/>
      <c r="B1" s="27"/>
      <c r="C1" s="27"/>
      <c r="D1" s="27"/>
      <c r="E1" s="27"/>
      <c r="F1" s="27"/>
      <c r="G1" s="27"/>
      <c r="H1" s="27"/>
      <c r="I1" s="27"/>
      <c r="J1" s="27"/>
      <c r="K1" s="27"/>
      <c r="L1" s="27"/>
      <c r="M1" s="27"/>
      <c r="N1" s="27"/>
      <c r="O1" s="27"/>
      <c r="P1" s="27"/>
      <c r="Q1" s="27"/>
      <c r="R1" s="27"/>
      <c r="S1" s="27"/>
      <c r="T1" s="27"/>
      <c r="U1" s="27"/>
      <c r="V1" s="27"/>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17"/>
      <c r="BO1" s="17"/>
      <c r="BP1" s="17"/>
      <c r="BQ1" s="17"/>
      <c r="BR1" s="17"/>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row>
    <row r="2" spans="1:121" ht="12.75">
      <c r="A2" s="27"/>
      <c r="B2" s="27"/>
      <c r="C2" s="27"/>
      <c r="D2" s="27"/>
      <c r="E2" s="27"/>
      <c r="F2" s="27"/>
      <c r="G2" s="27"/>
      <c r="H2" s="27"/>
      <c r="I2" s="27"/>
      <c r="J2" s="27"/>
      <c r="K2" s="27"/>
      <c r="L2" s="27"/>
      <c r="M2" s="27"/>
      <c r="N2" s="27"/>
      <c r="O2" s="27"/>
      <c r="P2" s="27"/>
      <c r="Q2" s="27"/>
      <c r="R2" s="27"/>
      <c r="S2" s="27"/>
      <c r="T2" s="27"/>
      <c r="U2" s="27"/>
      <c r="V2" s="27"/>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17"/>
      <c r="BO2" s="17"/>
      <c r="BP2" s="17"/>
      <c r="BQ2" s="17"/>
      <c r="BR2" s="17"/>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row>
    <row r="3" spans="1:121" ht="12.75">
      <c r="A3" s="27"/>
      <c r="B3" s="27"/>
      <c r="C3" s="27"/>
      <c r="D3" s="27"/>
      <c r="E3" s="27"/>
      <c r="F3" s="27"/>
      <c r="G3" s="27"/>
      <c r="H3" s="27"/>
      <c r="I3" s="27"/>
      <c r="J3" s="27"/>
      <c r="K3" s="27"/>
      <c r="L3" s="27"/>
      <c r="M3" s="27"/>
      <c r="N3" s="27"/>
      <c r="O3" s="27"/>
      <c r="P3" s="27"/>
      <c r="Q3" s="27"/>
      <c r="R3" s="27"/>
      <c r="S3" s="27"/>
      <c r="T3" s="27"/>
      <c r="U3" s="27"/>
      <c r="V3" s="27"/>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16"/>
      <c r="BO3" s="16"/>
      <c r="BP3" s="16"/>
      <c r="BQ3" s="16"/>
      <c r="BR3" s="16"/>
      <c r="BS3" s="26"/>
      <c r="BT3" s="26"/>
      <c r="BU3" s="26"/>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row>
    <row r="4" spans="1:121" ht="13.5" thickBot="1">
      <c r="A4" s="42"/>
      <c r="B4" s="43"/>
      <c r="C4" s="43"/>
      <c r="D4" s="43"/>
      <c r="E4" s="43"/>
      <c r="F4" s="43"/>
      <c r="G4" s="43"/>
      <c r="H4" s="43"/>
      <c r="I4" s="44"/>
      <c r="J4" s="44"/>
      <c r="K4" s="43"/>
      <c r="L4" s="43"/>
      <c r="M4" s="43"/>
      <c r="N4" s="43"/>
      <c r="O4" s="43"/>
      <c r="P4" s="43"/>
      <c r="Q4" s="43"/>
      <c r="R4" s="43"/>
      <c r="S4" s="43"/>
      <c r="T4" s="43"/>
      <c r="U4" s="43"/>
      <c r="V4" s="43"/>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16"/>
      <c r="BO4" s="16"/>
      <c r="BP4" s="16"/>
      <c r="BQ4" s="16"/>
      <c r="BR4" s="16"/>
      <c r="BS4" s="16"/>
      <c r="BT4" s="16"/>
      <c r="BU4" s="16"/>
      <c r="BV4" s="17"/>
      <c r="BW4" s="17"/>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row>
    <row r="5" spans="1:121" ht="13.5" thickBot="1">
      <c r="A5" s="31"/>
      <c r="B5" s="74" t="s">
        <v>3</v>
      </c>
      <c r="C5" s="74"/>
      <c r="D5" s="75"/>
      <c r="E5" s="32" t="s">
        <v>0</v>
      </c>
      <c r="F5" s="33" t="s">
        <v>0</v>
      </c>
      <c r="G5" s="32" t="s">
        <v>1</v>
      </c>
      <c r="H5" s="33" t="s">
        <v>1</v>
      </c>
      <c r="I5" s="45"/>
      <c r="J5" s="47"/>
      <c r="K5" s="34" t="s">
        <v>0</v>
      </c>
      <c r="L5" s="35" t="s">
        <v>1</v>
      </c>
      <c r="M5" s="33" t="s">
        <v>9</v>
      </c>
      <c r="N5" s="32" t="s">
        <v>0</v>
      </c>
      <c r="O5" s="36" t="s">
        <v>1</v>
      </c>
      <c r="P5" s="33" t="s">
        <v>9</v>
      </c>
      <c r="Q5" s="32" t="s">
        <v>0</v>
      </c>
      <c r="R5" s="36" t="s">
        <v>1</v>
      </c>
      <c r="S5" s="33" t="s">
        <v>9</v>
      </c>
      <c r="T5" s="35" t="s">
        <v>0</v>
      </c>
      <c r="U5" s="36" t="s">
        <v>1</v>
      </c>
      <c r="V5" s="33" t="s">
        <v>9</v>
      </c>
      <c r="W5" s="52"/>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6"/>
      <c r="BI5" s="16"/>
      <c r="BJ5" s="16"/>
      <c r="BK5" s="16"/>
      <c r="BL5" s="16"/>
      <c r="BM5" s="16"/>
      <c r="BN5" s="16"/>
      <c r="BO5" s="16"/>
      <c r="BP5" s="16"/>
      <c r="BQ5" s="16"/>
      <c r="BR5" s="16"/>
      <c r="BS5" s="16"/>
      <c r="BT5" s="16"/>
      <c r="BU5" s="16"/>
      <c r="BV5" s="17"/>
      <c r="BW5" s="17"/>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row>
    <row r="6" spans="1:121" ht="13.5" thickBot="1">
      <c r="A6" s="25" t="s">
        <v>10</v>
      </c>
      <c r="B6" s="82" t="s">
        <v>20</v>
      </c>
      <c r="C6" s="83"/>
      <c r="D6" s="84"/>
      <c r="E6" s="6">
        <v>1</v>
      </c>
      <c r="F6" s="4" t="s">
        <v>2</v>
      </c>
      <c r="G6" s="2" t="s">
        <v>2</v>
      </c>
      <c r="H6" s="140"/>
      <c r="I6" s="15"/>
      <c r="J6" s="30" t="s">
        <v>10</v>
      </c>
      <c r="K6" s="8">
        <f>E6</f>
        <v>1</v>
      </c>
      <c r="L6" s="9" t="str">
        <f>G6</f>
        <v>X</v>
      </c>
      <c r="M6" s="61">
        <v>4</v>
      </c>
      <c r="N6" s="6" t="str">
        <f>F6</f>
        <v>X</v>
      </c>
      <c r="O6" s="9" t="str">
        <f>G6</f>
        <v>X</v>
      </c>
      <c r="P6" s="62">
        <v>8</v>
      </c>
      <c r="Q6" s="72"/>
      <c r="R6" s="66"/>
      <c r="S6" s="66"/>
      <c r="T6" s="66"/>
      <c r="U6" s="66"/>
      <c r="V6" s="7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6"/>
      <c r="BI6" s="16"/>
      <c r="BJ6" s="16"/>
      <c r="BK6" s="16"/>
      <c r="BL6" s="16"/>
      <c r="BM6" s="16"/>
      <c r="BN6" s="16"/>
      <c r="BO6" s="16"/>
      <c r="BP6" s="16"/>
      <c r="BQ6" s="16"/>
      <c r="BR6" s="16"/>
      <c r="BS6" s="16"/>
      <c r="BT6" s="16"/>
      <c r="BU6" s="16"/>
      <c r="BV6" s="17"/>
      <c r="BW6" s="17"/>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row>
    <row r="7" spans="1:121" ht="13.5" thickBot="1">
      <c r="A7" s="28" t="s">
        <v>11</v>
      </c>
      <c r="B7" s="85" t="s">
        <v>18</v>
      </c>
      <c r="C7" s="86"/>
      <c r="D7" s="87"/>
      <c r="E7" s="7">
        <v>1</v>
      </c>
      <c r="F7" s="5" t="s">
        <v>2</v>
      </c>
      <c r="G7" s="141" t="s">
        <v>2</v>
      </c>
      <c r="H7" s="39">
        <v>2</v>
      </c>
      <c r="I7" s="46"/>
      <c r="J7" s="28" t="s">
        <v>11</v>
      </c>
      <c r="K7" s="8">
        <f>E7</f>
        <v>1</v>
      </c>
      <c r="L7" s="9" t="str">
        <f>G7</f>
        <v>X</v>
      </c>
      <c r="M7" s="61">
        <v>3.4</v>
      </c>
      <c r="N7" s="6">
        <f>E7</f>
        <v>1</v>
      </c>
      <c r="O7" s="9">
        <f>H7</f>
        <v>2</v>
      </c>
      <c r="P7" s="63">
        <v>10</v>
      </c>
      <c r="Q7" s="8" t="str">
        <f>F7</f>
        <v>X</v>
      </c>
      <c r="R7" s="9" t="str">
        <f>G7</f>
        <v>X</v>
      </c>
      <c r="S7" s="61">
        <v>5</v>
      </c>
      <c r="T7" s="6" t="str">
        <f>F7</f>
        <v>X</v>
      </c>
      <c r="U7" s="9">
        <f>H7</f>
        <v>2</v>
      </c>
      <c r="V7" s="61">
        <v>3.5</v>
      </c>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6"/>
      <c r="BI7" s="16"/>
      <c r="BJ7" s="16"/>
      <c r="BK7" s="16"/>
      <c r="BL7" s="16"/>
      <c r="BM7" s="16"/>
      <c r="BN7" s="16"/>
      <c r="BO7" s="16"/>
      <c r="BP7" s="16"/>
      <c r="BQ7" s="16"/>
      <c r="BR7" s="16"/>
      <c r="BS7" s="16"/>
      <c r="BT7" s="16"/>
      <c r="BU7" s="16"/>
      <c r="BV7" s="17"/>
      <c r="BW7" s="17"/>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row>
    <row r="8" spans="1:121" ht="13.5" thickBot="1">
      <c r="A8" s="29" t="s">
        <v>12</v>
      </c>
      <c r="B8" s="92" t="s">
        <v>19</v>
      </c>
      <c r="C8" s="93"/>
      <c r="D8" s="94"/>
      <c r="E8" s="7">
        <v>1</v>
      </c>
      <c r="F8" s="4"/>
      <c r="G8" s="2" t="s">
        <v>2</v>
      </c>
      <c r="H8" s="3">
        <v>2</v>
      </c>
      <c r="I8" s="15"/>
      <c r="J8" s="30" t="s">
        <v>12</v>
      </c>
      <c r="K8" s="65"/>
      <c r="L8" s="66"/>
      <c r="M8" s="66"/>
      <c r="N8" s="66"/>
      <c r="O8" s="66"/>
      <c r="P8" s="67"/>
      <c r="Q8" s="10">
        <f>E8</f>
        <v>1</v>
      </c>
      <c r="R8" s="9" t="str">
        <f>G8</f>
        <v>X</v>
      </c>
      <c r="S8" s="64">
        <v>12</v>
      </c>
      <c r="T8" s="8">
        <f>E8</f>
        <v>1</v>
      </c>
      <c r="U8" s="11">
        <f>H8</f>
        <v>2</v>
      </c>
      <c r="V8" s="61">
        <v>29</v>
      </c>
      <c r="W8" s="15"/>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6"/>
      <c r="BI8" s="16"/>
      <c r="BJ8" s="16"/>
      <c r="BK8" s="16"/>
      <c r="BL8" s="16"/>
      <c r="BM8" s="16"/>
      <c r="BN8" s="16"/>
      <c r="BO8" s="16"/>
      <c r="BP8" s="16"/>
      <c r="BQ8" s="16"/>
      <c r="BR8" s="16"/>
      <c r="BS8" s="16"/>
      <c r="BT8" s="16"/>
      <c r="BU8" s="16"/>
      <c r="BV8" s="17"/>
      <c r="BW8" s="17"/>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row>
    <row r="9" spans="1:121" ht="13.5" thickBot="1">
      <c r="A9" s="13"/>
      <c r="B9" s="58"/>
      <c r="C9" s="58"/>
      <c r="D9" s="58"/>
      <c r="E9" s="58"/>
      <c r="F9" s="58"/>
      <c r="G9" s="58"/>
      <c r="H9" s="58"/>
      <c r="I9" s="15"/>
      <c r="J9" s="48"/>
      <c r="K9" s="91" t="s">
        <v>17</v>
      </c>
      <c r="L9" s="91"/>
      <c r="M9" s="91"/>
      <c r="N9" s="91"/>
      <c r="O9" s="91"/>
      <c r="P9" s="91"/>
      <c r="Q9" s="91"/>
      <c r="R9" s="91"/>
      <c r="S9" s="91"/>
      <c r="T9" s="91"/>
      <c r="U9" s="91"/>
      <c r="V9" s="91"/>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6"/>
      <c r="BI9" s="16"/>
      <c r="BJ9" s="16"/>
      <c r="BK9" s="16"/>
      <c r="BL9" s="16"/>
      <c r="BM9" s="16"/>
      <c r="BN9" s="16"/>
      <c r="BO9" s="16"/>
      <c r="BP9" s="16"/>
      <c r="BQ9" s="16"/>
      <c r="BR9" s="16"/>
      <c r="BS9" s="16"/>
      <c r="BT9" s="16"/>
      <c r="BU9" s="16"/>
      <c r="BV9" s="17"/>
      <c r="BW9" s="17"/>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row>
    <row r="10" spans="1:121" ht="13.5" customHeight="1" thickBot="1" thickTop="1">
      <c r="A10" s="59"/>
      <c r="B10" s="105" t="s">
        <v>15</v>
      </c>
      <c r="C10" s="106"/>
      <c r="D10" s="106"/>
      <c r="E10" s="106"/>
      <c r="F10" s="106"/>
      <c r="G10" s="106"/>
      <c r="H10" s="107"/>
      <c r="I10" s="13"/>
      <c r="J10" s="49"/>
      <c r="K10" s="49"/>
      <c r="L10" s="49"/>
      <c r="M10" s="49"/>
      <c r="N10" s="49"/>
      <c r="O10" s="49"/>
      <c r="P10" s="49"/>
      <c r="Q10" s="49"/>
      <c r="R10" s="49"/>
      <c r="S10" s="49"/>
      <c r="T10" s="49"/>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6"/>
      <c r="BI10" s="16"/>
      <c r="BJ10" s="16"/>
      <c r="BK10" s="16"/>
      <c r="BL10" s="16"/>
      <c r="BM10" s="16"/>
      <c r="BN10" s="16"/>
      <c r="BO10" s="16"/>
      <c r="BP10" s="16"/>
      <c r="BQ10" s="16"/>
      <c r="BR10" s="16"/>
      <c r="BS10" s="16"/>
      <c r="BT10" s="16"/>
      <c r="BU10" s="16"/>
      <c r="BV10" s="17"/>
      <c r="BW10" s="17"/>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row>
    <row r="11" spans="1:121" ht="12.75" customHeight="1" thickBot="1">
      <c r="A11" s="59"/>
      <c r="B11" s="108"/>
      <c r="C11" s="109"/>
      <c r="D11" s="109"/>
      <c r="E11" s="109"/>
      <c r="F11" s="109"/>
      <c r="G11" s="109"/>
      <c r="H11" s="110"/>
      <c r="I11" s="14"/>
      <c r="J11" s="68" t="s">
        <v>13</v>
      </c>
      <c r="K11" s="68"/>
      <c r="L11" s="68"/>
      <c r="M11" s="68"/>
      <c r="N11" s="68"/>
      <c r="O11" s="68"/>
      <c r="P11" s="69"/>
      <c r="Q11" s="88">
        <v>16</v>
      </c>
      <c r="R11" s="89"/>
      <c r="S11" s="89"/>
      <c r="T11" s="90"/>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6"/>
      <c r="BI11" s="16"/>
      <c r="BJ11" s="16"/>
      <c r="BK11" s="16"/>
      <c r="BL11" s="16"/>
      <c r="BM11" s="16"/>
      <c r="BN11" s="16"/>
      <c r="BO11" s="16"/>
      <c r="BP11" s="16"/>
      <c r="BQ11" s="16"/>
      <c r="BR11" s="16"/>
      <c r="BS11" s="26"/>
      <c r="BT11" s="26"/>
      <c r="BU11" s="26"/>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row>
    <row r="12" spans="1:121" ht="12.75" customHeight="1" thickBot="1" thickTop="1">
      <c r="A12" s="59"/>
      <c r="B12" s="111" t="s">
        <v>16</v>
      </c>
      <c r="C12" s="111"/>
      <c r="D12" s="111"/>
      <c r="E12" s="111"/>
      <c r="F12" s="111"/>
      <c r="G12" s="111"/>
      <c r="H12" s="112"/>
      <c r="I12" s="14"/>
      <c r="J12" s="70" t="s">
        <v>7</v>
      </c>
      <c r="K12" s="70"/>
      <c r="L12" s="70"/>
      <c r="M12" s="70"/>
      <c r="N12" s="70"/>
      <c r="O12" s="70"/>
      <c r="P12" s="71"/>
      <c r="Q12" s="79">
        <f>MIN(M18,M22,M26,M30,M34,M38,M42,M46,M50,M54,M58,M62,M66,M70,M74,M78)</f>
        <v>147.2</v>
      </c>
      <c r="R12" s="80"/>
      <c r="S12" s="80"/>
      <c r="T12" s="81"/>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6"/>
      <c r="BI12" s="16"/>
      <c r="BJ12" s="16"/>
      <c r="BK12" s="16"/>
      <c r="BL12" s="16"/>
      <c r="BM12" s="16"/>
      <c r="BN12" s="16"/>
      <c r="BO12" s="16"/>
      <c r="BP12" s="16"/>
      <c r="BQ12" s="16"/>
      <c r="BR12" s="16"/>
      <c r="BS12" s="26"/>
      <c r="BT12" s="26"/>
      <c r="BU12" s="26"/>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row>
    <row r="13" spans="1:121" ht="14.25" thickBot="1" thickTop="1">
      <c r="A13" s="13"/>
      <c r="B13" s="57"/>
      <c r="C13" s="57"/>
      <c r="D13" s="57"/>
      <c r="E13" s="57"/>
      <c r="F13" s="57"/>
      <c r="G13" s="57"/>
      <c r="H13" s="57"/>
      <c r="I13" s="14"/>
      <c r="J13" s="122" t="s">
        <v>8</v>
      </c>
      <c r="K13" s="122"/>
      <c r="L13" s="122"/>
      <c r="M13" s="122"/>
      <c r="N13" s="122"/>
      <c r="O13" s="122"/>
      <c r="P13" s="123"/>
      <c r="Q13" s="95">
        <f>MAX(M18,M22,M26,M30,M34,M38,M42,M46,M50,M54,M58,M62,M66,M70,M74,M78)</f>
        <v>2304</v>
      </c>
      <c r="R13" s="95"/>
      <c r="S13" s="95"/>
      <c r="T13" s="96"/>
      <c r="U13" s="13"/>
      <c r="V13" s="51"/>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6"/>
      <c r="BI13" s="16"/>
      <c r="BJ13" s="16"/>
      <c r="BK13" s="16"/>
      <c r="BL13" s="16"/>
      <c r="BM13" s="16"/>
      <c r="BN13" s="16"/>
      <c r="BO13" s="16"/>
      <c r="BP13" s="16"/>
      <c r="BQ13" s="16"/>
      <c r="BR13" s="16"/>
      <c r="BS13" s="26"/>
      <c r="BT13" s="26"/>
      <c r="BU13" s="26"/>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row>
    <row r="14" spans="1:82" ht="13.5" thickBot="1">
      <c r="A14" s="41"/>
      <c r="B14" s="41"/>
      <c r="C14" s="41"/>
      <c r="D14" s="41"/>
      <c r="E14" s="142" t="s">
        <v>21</v>
      </c>
      <c r="F14" s="142"/>
      <c r="G14" s="142"/>
      <c r="H14" s="142"/>
      <c r="I14" s="60"/>
      <c r="J14" s="50"/>
      <c r="K14" s="50"/>
      <c r="L14" s="50"/>
      <c r="M14" s="50"/>
      <c r="N14" s="50"/>
      <c r="O14" s="50"/>
      <c r="P14" s="50"/>
      <c r="Q14" s="50"/>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13"/>
      <c r="BD14" s="13"/>
      <c r="BE14" s="13"/>
      <c r="BF14" s="13"/>
      <c r="BG14" s="13"/>
      <c r="BH14" s="16"/>
      <c r="BI14" s="16"/>
      <c r="BJ14" s="16"/>
      <c r="BK14" s="16"/>
      <c r="BL14" s="16"/>
      <c r="BM14" s="16"/>
      <c r="BN14" s="16"/>
      <c r="BO14" s="16"/>
      <c r="BP14" s="16"/>
      <c r="BQ14" s="16"/>
      <c r="BR14" s="16"/>
      <c r="BS14" s="26"/>
      <c r="BT14" s="16"/>
      <c r="BU14" s="16"/>
      <c r="BV14" s="17"/>
      <c r="BW14" s="17"/>
      <c r="BX14" s="17"/>
      <c r="BY14" s="17"/>
      <c r="BZ14" s="17"/>
      <c r="CA14" s="17"/>
      <c r="CB14" s="17"/>
      <c r="CC14" s="17"/>
      <c r="CD14" s="17"/>
    </row>
    <row r="15" spans="1:73" ht="14.25" thickBot="1" thickTop="1">
      <c r="A15" s="18"/>
      <c r="B15" s="19"/>
      <c r="C15" s="19"/>
      <c r="D15" s="19"/>
      <c r="E15" s="34" t="s">
        <v>0</v>
      </c>
      <c r="F15" s="33" t="s">
        <v>1</v>
      </c>
      <c r="G15" s="18"/>
      <c r="H15" s="19"/>
      <c r="I15" s="19"/>
      <c r="J15" s="19"/>
      <c r="K15" s="19"/>
      <c r="L15" s="19"/>
      <c r="M15" s="19"/>
      <c r="N15" s="19"/>
      <c r="O15" s="19"/>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20"/>
      <c r="BI15" s="20"/>
      <c r="BJ15" s="1"/>
      <c r="BK15" s="1"/>
      <c r="BL15" s="1"/>
      <c r="BM15" s="1"/>
      <c r="BN15" s="1"/>
      <c r="BO15" s="1"/>
      <c r="BP15" s="1"/>
      <c r="BQ15" s="1"/>
      <c r="BR15" s="1"/>
      <c r="BS15" s="1"/>
      <c r="BT15" s="1"/>
      <c r="BU15" s="1"/>
    </row>
    <row r="16" spans="1:87" ht="13.5" thickBot="1">
      <c r="A16" s="21">
        <v>1</v>
      </c>
      <c r="B16" s="76" t="str">
        <f>B6</f>
        <v>CESENA - MODENA</v>
      </c>
      <c r="C16" s="77"/>
      <c r="D16" s="78"/>
      <c r="E16" s="8">
        <f>E6</f>
        <v>1</v>
      </c>
      <c r="F16" s="39" t="str">
        <f>G6</f>
        <v>X</v>
      </c>
      <c r="G16" s="23"/>
      <c r="H16" s="113" t="s">
        <v>4</v>
      </c>
      <c r="I16" s="114"/>
      <c r="J16" s="114"/>
      <c r="K16" s="114"/>
      <c r="L16" s="115"/>
      <c r="M16" s="97">
        <f>Q11/16</f>
        <v>1</v>
      </c>
      <c r="N16" s="97"/>
      <c r="O16" s="9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20"/>
      <c r="BI16" s="20"/>
      <c r="BJ16" s="20"/>
      <c r="BK16" s="20"/>
      <c r="BL16" s="20"/>
      <c r="BM16" s="20"/>
      <c r="BN16" s="20"/>
      <c r="BO16" s="20"/>
      <c r="BP16" s="20"/>
      <c r="BQ16" s="20"/>
      <c r="BR16" s="20"/>
      <c r="BS16" s="20"/>
      <c r="BT16" s="20"/>
      <c r="BU16" s="20"/>
      <c r="BV16" s="24"/>
      <c r="BW16" s="24"/>
      <c r="BX16" s="24"/>
      <c r="BY16" s="24"/>
      <c r="BZ16" s="24"/>
      <c r="CA16" s="24"/>
      <c r="CB16" s="24"/>
      <c r="CC16" s="24"/>
      <c r="CD16" s="24"/>
      <c r="CE16" s="24"/>
      <c r="CF16" s="24"/>
      <c r="CG16" s="24"/>
      <c r="CH16" s="24"/>
      <c r="CI16" s="24"/>
    </row>
    <row r="17" spans="1:87" ht="13.5" thickBot="1">
      <c r="A17" s="21"/>
      <c r="B17" s="76" t="str">
        <f>B7</f>
        <v>ATALANTA - BRESCIA</v>
      </c>
      <c r="C17" s="77"/>
      <c r="D17" s="78"/>
      <c r="E17" s="8">
        <f>E7</f>
        <v>1</v>
      </c>
      <c r="F17" s="38" t="str">
        <f>G7</f>
        <v>X</v>
      </c>
      <c r="G17" s="23"/>
      <c r="H17" s="116" t="s">
        <v>5</v>
      </c>
      <c r="I17" s="117"/>
      <c r="J17" s="117"/>
      <c r="K17" s="117"/>
      <c r="L17" s="118"/>
      <c r="M17" s="99">
        <f>PRODUCT(M6,M7,S8)</f>
        <v>163.2</v>
      </c>
      <c r="N17" s="100"/>
      <c r="O17" s="101"/>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20"/>
      <c r="BI17" s="20"/>
      <c r="BJ17" s="20"/>
      <c r="BK17" s="20"/>
      <c r="BL17" s="20"/>
      <c r="BM17" s="20"/>
      <c r="BN17" s="20"/>
      <c r="BO17" s="20"/>
      <c r="BP17" s="20"/>
      <c r="BQ17" s="20"/>
      <c r="BR17" s="20"/>
      <c r="BS17" s="20"/>
      <c r="BT17" s="20"/>
      <c r="BU17" s="20"/>
      <c r="BV17" s="24"/>
      <c r="BW17" s="24"/>
      <c r="BX17" s="24"/>
      <c r="BY17" s="24"/>
      <c r="BZ17" s="24"/>
      <c r="CA17" s="24"/>
      <c r="CB17" s="24"/>
      <c r="CC17" s="24"/>
      <c r="CD17" s="24"/>
      <c r="CE17" s="24"/>
      <c r="CF17" s="24"/>
      <c r="CG17" s="24"/>
      <c r="CH17" s="24"/>
      <c r="CI17" s="24"/>
    </row>
    <row r="18" spans="1:87" ht="13.5" thickBot="1">
      <c r="A18" s="21"/>
      <c r="B18" s="102" t="str">
        <f>B8</f>
        <v>BOLOGNA - ALBINOLEFFE</v>
      </c>
      <c r="C18" s="103"/>
      <c r="D18" s="104"/>
      <c r="E18" s="37">
        <f>E8</f>
        <v>1</v>
      </c>
      <c r="F18" s="40" t="str">
        <f>G8</f>
        <v>X</v>
      </c>
      <c r="G18" s="23"/>
      <c r="H18" s="119" t="s">
        <v>6</v>
      </c>
      <c r="I18" s="120"/>
      <c r="J18" s="120"/>
      <c r="K18" s="120"/>
      <c r="L18" s="121"/>
      <c r="M18" s="124">
        <f>PRODUCT(M16:M17)-Q11</f>
        <v>147.2</v>
      </c>
      <c r="N18" s="125"/>
      <c r="O18" s="126"/>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20"/>
      <c r="BI18" s="20"/>
      <c r="BJ18" s="20"/>
      <c r="BK18" s="20"/>
      <c r="BL18" s="20"/>
      <c r="BM18" s="20"/>
      <c r="BN18" s="20"/>
      <c r="BO18" s="20"/>
      <c r="BP18" s="20"/>
      <c r="BQ18" s="20"/>
      <c r="BR18" s="20"/>
      <c r="BS18" s="20"/>
      <c r="BT18" s="20"/>
      <c r="BU18" s="20"/>
      <c r="BV18" s="24"/>
      <c r="BW18" s="24"/>
      <c r="BX18" s="24"/>
      <c r="BY18" s="24"/>
      <c r="BZ18" s="24"/>
      <c r="CA18" s="24"/>
      <c r="CB18" s="24"/>
      <c r="CC18" s="24"/>
      <c r="CD18" s="24"/>
      <c r="CE18" s="24"/>
      <c r="CF18" s="24"/>
      <c r="CG18" s="24"/>
      <c r="CH18" s="24"/>
      <c r="CI18" s="24"/>
    </row>
    <row r="19" spans="1:87" ht="13.5" thickBot="1">
      <c r="A19" s="18"/>
      <c r="B19" s="18"/>
      <c r="C19" s="18"/>
      <c r="D19" s="18"/>
      <c r="E19" s="34" t="s">
        <v>0</v>
      </c>
      <c r="F19" s="33" t="s">
        <v>1</v>
      </c>
      <c r="G19" s="18"/>
      <c r="H19" s="18"/>
      <c r="I19" s="18"/>
      <c r="J19" s="18"/>
      <c r="K19" s="18"/>
      <c r="L19" s="18"/>
      <c r="M19" s="22"/>
      <c r="N19" s="22"/>
      <c r="O19" s="22"/>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20"/>
      <c r="BI19" s="20"/>
      <c r="BJ19" s="20"/>
      <c r="BK19" s="20"/>
      <c r="BL19" s="20"/>
      <c r="BM19" s="20"/>
      <c r="BN19" s="20"/>
      <c r="BO19" s="20"/>
      <c r="BP19" s="20"/>
      <c r="BQ19" s="20"/>
      <c r="BR19" s="20"/>
      <c r="BS19" s="20"/>
      <c r="BT19" s="20"/>
      <c r="BU19" s="20"/>
      <c r="BV19" s="24"/>
      <c r="BW19" s="24"/>
      <c r="BX19" s="24"/>
      <c r="BY19" s="24"/>
      <c r="BZ19" s="24"/>
      <c r="CA19" s="24"/>
      <c r="CB19" s="24"/>
      <c r="CC19" s="24"/>
      <c r="CD19" s="24"/>
      <c r="CE19" s="24"/>
      <c r="CF19" s="24"/>
      <c r="CG19" s="24"/>
      <c r="CH19" s="24"/>
      <c r="CI19" s="24"/>
    </row>
    <row r="20" spans="1:87" ht="13.5" thickBot="1">
      <c r="A20" s="18">
        <v>2</v>
      </c>
      <c r="B20" s="76" t="str">
        <f>B6</f>
        <v>CESENA - MODENA</v>
      </c>
      <c r="C20" s="77"/>
      <c r="D20" s="78"/>
      <c r="E20" s="8">
        <f>E6</f>
        <v>1</v>
      </c>
      <c r="F20" s="39" t="str">
        <f>G6</f>
        <v>X</v>
      </c>
      <c r="G20" s="18"/>
      <c r="H20" s="113" t="s">
        <v>4</v>
      </c>
      <c r="I20" s="114"/>
      <c r="J20" s="114"/>
      <c r="K20" s="114"/>
      <c r="L20" s="115"/>
      <c r="M20" s="97">
        <f>Q11/16</f>
        <v>1</v>
      </c>
      <c r="N20" s="97"/>
      <c r="O20" s="9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20"/>
      <c r="BI20" s="20"/>
      <c r="BJ20" s="20"/>
      <c r="BK20" s="20"/>
      <c r="BL20" s="20"/>
      <c r="BM20" s="20"/>
      <c r="BN20" s="20"/>
      <c r="BO20" s="20"/>
      <c r="BP20" s="20"/>
      <c r="BQ20" s="20"/>
      <c r="BR20" s="20"/>
      <c r="BS20" s="20"/>
      <c r="BT20" s="20"/>
      <c r="BU20" s="20"/>
      <c r="BV20" s="24"/>
      <c r="BW20" s="24"/>
      <c r="BX20" s="24"/>
      <c r="BY20" s="24"/>
      <c r="BZ20" s="24"/>
      <c r="CA20" s="24"/>
      <c r="CB20" s="24"/>
      <c r="CC20" s="24"/>
      <c r="CD20" s="24"/>
      <c r="CE20" s="24"/>
      <c r="CF20" s="24"/>
      <c r="CG20" s="24"/>
      <c r="CH20" s="24"/>
      <c r="CI20" s="24"/>
    </row>
    <row r="21" spans="1:87" ht="13.5" thickBot="1">
      <c r="A21" s="18"/>
      <c r="B21" s="76" t="str">
        <f>B7</f>
        <v>ATALANTA - BRESCIA</v>
      </c>
      <c r="C21" s="77"/>
      <c r="D21" s="78"/>
      <c r="E21" s="8">
        <f>E7</f>
        <v>1</v>
      </c>
      <c r="F21" s="38" t="str">
        <f>G7</f>
        <v>X</v>
      </c>
      <c r="G21" s="18"/>
      <c r="H21" s="116" t="s">
        <v>5</v>
      </c>
      <c r="I21" s="117"/>
      <c r="J21" s="117"/>
      <c r="K21" s="117"/>
      <c r="L21" s="118"/>
      <c r="M21" s="100">
        <f>PRODUCT(M6,M7,V8)</f>
        <v>394.4</v>
      </c>
      <c r="N21" s="100"/>
      <c r="O21" s="101"/>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20"/>
      <c r="BI21" s="20"/>
      <c r="BJ21" s="20"/>
      <c r="BK21" s="20"/>
      <c r="BL21" s="20"/>
      <c r="BM21" s="20"/>
      <c r="BN21" s="20"/>
      <c r="BO21" s="20"/>
      <c r="BP21" s="20"/>
      <c r="BQ21" s="20"/>
      <c r="BR21" s="20"/>
      <c r="BS21" s="20"/>
      <c r="BT21" s="20"/>
      <c r="BU21" s="20"/>
      <c r="BV21" s="24"/>
      <c r="BW21" s="24"/>
      <c r="BX21" s="24"/>
      <c r="BY21" s="24"/>
      <c r="BZ21" s="24"/>
      <c r="CA21" s="24"/>
      <c r="CB21" s="24"/>
      <c r="CC21" s="24"/>
      <c r="CD21" s="24"/>
      <c r="CE21" s="24"/>
      <c r="CF21" s="24"/>
      <c r="CG21" s="24"/>
      <c r="CH21" s="24"/>
      <c r="CI21" s="24"/>
    </row>
    <row r="22" spans="1:87" ht="13.5" thickBot="1">
      <c r="A22" s="18"/>
      <c r="B22" s="102" t="str">
        <f>B8</f>
        <v>BOLOGNA - ALBINOLEFFE</v>
      </c>
      <c r="C22" s="103"/>
      <c r="D22" s="104"/>
      <c r="E22" s="37">
        <f>E8</f>
        <v>1</v>
      </c>
      <c r="F22" s="40">
        <f>H8</f>
        <v>2</v>
      </c>
      <c r="G22" s="18"/>
      <c r="H22" s="119" t="s">
        <v>6</v>
      </c>
      <c r="I22" s="120"/>
      <c r="J22" s="120"/>
      <c r="K22" s="120"/>
      <c r="L22" s="121"/>
      <c r="M22" s="124">
        <f>PRODUCT(M20:O21)-Q11</f>
        <v>378.4</v>
      </c>
      <c r="N22" s="125"/>
      <c r="O22" s="126"/>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20"/>
      <c r="BI22" s="20"/>
      <c r="BJ22" s="20"/>
      <c r="BK22" s="20"/>
      <c r="BL22" s="20"/>
      <c r="BM22" s="20"/>
      <c r="BN22" s="20"/>
      <c r="BO22" s="20"/>
      <c r="BP22" s="20"/>
      <c r="BQ22" s="20"/>
      <c r="BR22" s="20"/>
      <c r="BS22" s="20"/>
      <c r="BT22" s="20"/>
      <c r="BU22" s="20"/>
      <c r="BV22" s="24"/>
      <c r="BW22" s="24"/>
      <c r="BX22" s="24"/>
      <c r="BY22" s="24"/>
      <c r="BZ22" s="24"/>
      <c r="CA22" s="24"/>
      <c r="CB22" s="24"/>
      <c r="CC22" s="24"/>
      <c r="CD22" s="24"/>
      <c r="CE22" s="24"/>
      <c r="CF22" s="24"/>
      <c r="CG22" s="24"/>
      <c r="CH22" s="24"/>
      <c r="CI22" s="24"/>
    </row>
    <row r="23" spans="1:87" ht="13.5" thickBot="1">
      <c r="A23" s="18"/>
      <c r="B23" s="18"/>
      <c r="C23" s="18"/>
      <c r="D23" s="18"/>
      <c r="E23" s="34" t="s">
        <v>0</v>
      </c>
      <c r="F23" s="33" t="s">
        <v>1</v>
      </c>
      <c r="G23" s="18"/>
      <c r="H23" s="18"/>
      <c r="I23" s="18"/>
      <c r="J23" s="18"/>
      <c r="K23" s="18"/>
      <c r="L23" s="18"/>
      <c r="M23" s="22"/>
      <c r="N23" s="22"/>
      <c r="O23" s="22"/>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20"/>
      <c r="BI23" s="20"/>
      <c r="BJ23" s="20"/>
      <c r="BK23" s="20"/>
      <c r="BL23" s="20"/>
      <c r="BM23" s="20"/>
      <c r="BN23" s="20"/>
      <c r="BO23" s="20"/>
      <c r="BP23" s="20"/>
      <c r="BQ23" s="20"/>
      <c r="BR23" s="20"/>
      <c r="BS23" s="20"/>
      <c r="BT23" s="20"/>
      <c r="BU23" s="20"/>
      <c r="BV23" s="24"/>
      <c r="BW23" s="24"/>
      <c r="BX23" s="24"/>
      <c r="BY23" s="24"/>
      <c r="BZ23" s="24"/>
      <c r="CA23" s="24"/>
      <c r="CB23" s="24"/>
      <c r="CC23" s="24"/>
      <c r="CD23" s="24"/>
      <c r="CE23" s="24"/>
      <c r="CF23" s="24"/>
      <c r="CG23" s="24"/>
      <c r="CH23" s="24"/>
      <c r="CI23" s="24"/>
    </row>
    <row r="24" spans="1:87" ht="13.5" thickBot="1">
      <c r="A24" s="18">
        <v>3</v>
      </c>
      <c r="B24" s="127" t="str">
        <f>B6</f>
        <v>CESENA - MODENA</v>
      </c>
      <c r="C24" s="128"/>
      <c r="D24" s="129"/>
      <c r="E24" s="8">
        <f>E6</f>
        <v>1</v>
      </c>
      <c r="F24" s="38" t="str">
        <f>G6</f>
        <v>X</v>
      </c>
      <c r="G24" s="18"/>
      <c r="H24" s="113" t="s">
        <v>4</v>
      </c>
      <c r="I24" s="114"/>
      <c r="J24" s="114"/>
      <c r="K24" s="114"/>
      <c r="L24" s="115"/>
      <c r="M24" s="97">
        <f>Q11/16</f>
        <v>1</v>
      </c>
      <c r="N24" s="97"/>
      <c r="O24" s="9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20"/>
      <c r="BI24" s="20"/>
      <c r="BJ24" s="20"/>
      <c r="BK24" s="20"/>
      <c r="BL24" s="20"/>
      <c r="BM24" s="20"/>
      <c r="BN24" s="20"/>
      <c r="BO24" s="20"/>
      <c r="BP24" s="20"/>
      <c r="BQ24" s="20"/>
      <c r="BR24" s="20"/>
      <c r="BS24" s="20"/>
      <c r="BT24" s="20"/>
      <c r="BU24" s="20"/>
      <c r="BV24" s="24"/>
      <c r="BW24" s="24"/>
      <c r="BX24" s="24"/>
      <c r="BY24" s="24"/>
      <c r="BZ24" s="24"/>
      <c r="CA24" s="24"/>
      <c r="CB24" s="24"/>
      <c r="CC24" s="24"/>
      <c r="CD24" s="24"/>
      <c r="CE24" s="24"/>
      <c r="CF24" s="24"/>
      <c r="CG24" s="24"/>
      <c r="CH24" s="24"/>
      <c r="CI24" s="24"/>
    </row>
    <row r="25" spans="1:87" ht="13.5" thickBot="1">
      <c r="A25" s="18"/>
      <c r="B25" s="127" t="str">
        <f>B7</f>
        <v>ATALANTA - BRESCIA</v>
      </c>
      <c r="C25" s="128"/>
      <c r="D25" s="129"/>
      <c r="E25" s="8">
        <f>E7</f>
        <v>1</v>
      </c>
      <c r="F25" s="38">
        <f>H7</f>
        <v>2</v>
      </c>
      <c r="G25" s="18"/>
      <c r="H25" s="116" t="s">
        <v>5</v>
      </c>
      <c r="I25" s="117"/>
      <c r="J25" s="117"/>
      <c r="K25" s="117"/>
      <c r="L25" s="118"/>
      <c r="M25" s="100">
        <f>PRODUCT(M6,P7,S8)</f>
        <v>480</v>
      </c>
      <c r="N25" s="100"/>
      <c r="O25" s="101"/>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20"/>
      <c r="BI25" s="20"/>
      <c r="BJ25" s="20"/>
      <c r="BK25" s="20"/>
      <c r="BL25" s="20"/>
      <c r="BM25" s="20"/>
      <c r="BN25" s="20"/>
      <c r="BO25" s="20"/>
      <c r="BP25" s="20"/>
      <c r="BQ25" s="20"/>
      <c r="BR25" s="20"/>
      <c r="BS25" s="20"/>
      <c r="BT25" s="20"/>
      <c r="BU25" s="20"/>
      <c r="BV25" s="24"/>
      <c r="BW25" s="24"/>
      <c r="BX25" s="24"/>
      <c r="BY25" s="24"/>
      <c r="BZ25" s="24"/>
      <c r="CA25" s="24"/>
      <c r="CB25" s="24"/>
      <c r="CC25" s="24"/>
      <c r="CD25" s="24"/>
      <c r="CE25" s="24"/>
      <c r="CF25" s="24"/>
      <c r="CG25" s="24"/>
      <c r="CH25" s="24"/>
      <c r="CI25" s="24"/>
    </row>
    <row r="26" spans="1:87" ht="13.5" thickBot="1">
      <c r="A26" s="18"/>
      <c r="B26" s="127" t="str">
        <f>B8</f>
        <v>BOLOGNA - ALBINOLEFFE</v>
      </c>
      <c r="C26" s="128"/>
      <c r="D26" s="129"/>
      <c r="E26" s="8">
        <f>E8</f>
        <v>1</v>
      </c>
      <c r="F26" s="39" t="str">
        <f>G8</f>
        <v>X</v>
      </c>
      <c r="G26" s="18"/>
      <c r="H26" s="119" t="s">
        <v>6</v>
      </c>
      <c r="I26" s="120"/>
      <c r="J26" s="120"/>
      <c r="K26" s="120"/>
      <c r="L26" s="121"/>
      <c r="M26" s="124">
        <f>PRODUCT(M24:O25)-Q11</f>
        <v>464</v>
      </c>
      <c r="N26" s="125"/>
      <c r="O26" s="126"/>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20"/>
      <c r="BI26" s="20"/>
      <c r="BJ26" s="20"/>
      <c r="BK26" s="20"/>
      <c r="BL26" s="20"/>
      <c r="BM26" s="20"/>
      <c r="BN26" s="20"/>
      <c r="BO26" s="20"/>
      <c r="BP26" s="20"/>
      <c r="BQ26" s="20"/>
      <c r="BR26" s="20"/>
      <c r="BS26" s="20"/>
      <c r="BT26" s="20"/>
      <c r="BU26" s="20"/>
      <c r="BV26" s="24"/>
      <c r="BW26" s="24"/>
      <c r="BX26" s="24"/>
      <c r="BY26" s="24"/>
      <c r="BZ26" s="24"/>
      <c r="CA26" s="24"/>
      <c r="CB26" s="24"/>
      <c r="CC26" s="24"/>
      <c r="CD26" s="24"/>
      <c r="CE26" s="24"/>
      <c r="CF26" s="24"/>
      <c r="CG26" s="24"/>
      <c r="CH26" s="24"/>
      <c r="CI26" s="24"/>
    </row>
    <row r="27" spans="1:87" ht="13.5" thickBot="1">
      <c r="A27" s="18"/>
      <c r="B27" s="18"/>
      <c r="C27" s="18"/>
      <c r="D27" s="18"/>
      <c r="E27" s="34" t="s">
        <v>0</v>
      </c>
      <c r="F27" s="33" t="s">
        <v>1</v>
      </c>
      <c r="G27" s="18"/>
      <c r="H27" s="18"/>
      <c r="I27" s="18"/>
      <c r="J27" s="18"/>
      <c r="K27" s="18"/>
      <c r="L27" s="18"/>
      <c r="M27" s="22"/>
      <c r="N27" s="22"/>
      <c r="O27" s="22"/>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20"/>
      <c r="BI27" s="20"/>
      <c r="BJ27" s="20"/>
      <c r="BK27" s="20"/>
      <c r="BL27" s="20"/>
      <c r="BM27" s="20"/>
      <c r="BN27" s="20"/>
      <c r="BO27" s="20"/>
      <c r="BP27" s="20"/>
      <c r="BQ27" s="20"/>
      <c r="BR27" s="20"/>
      <c r="BS27" s="20"/>
      <c r="BT27" s="20"/>
      <c r="BU27" s="20"/>
      <c r="BV27" s="24"/>
      <c r="BW27" s="24"/>
      <c r="BX27" s="24"/>
      <c r="BY27" s="24"/>
      <c r="BZ27" s="24"/>
      <c r="CA27" s="24"/>
      <c r="CB27" s="24"/>
      <c r="CC27" s="24"/>
      <c r="CD27" s="24"/>
      <c r="CE27" s="24"/>
      <c r="CF27" s="24"/>
      <c r="CG27" s="24"/>
      <c r="CH27" s="24"/>
      <c r="CI27" s="24"/>
    </row>
    <row r="28" spans="1:87" ht="13.5" thickBot="1">
      <c r="A28" s="18">
        <v>4</v>
      </c>
      <c r="B28" s="127" t="str">
        <f>B6</f>
        <v>CESENA - MODENA</v>
      </c>
      <c r="C28" s="128"/>
      <c r="D28" s="129"/>
      <c r="E28" s="8">
        <f>E6</f>
        <v>1</v>
      </c>
      <c r="F28" s="38" t="str">
        <f>G6</f>
        <v>X</v>
      </c>
      <c r="G28" s="18"/>
      <c r="H28" s="113" t="s">
        <v>4</v>
      </c>
      <c r="I28" s="114"/>
      <c r="J28" s="114"/>
      <c r="K28" s="114"/>
      <c r="L28" s="115"/>
      <c r="M28" s="97">
        <f>Q11/16</f>
        <v>1</v>
      </c>
      <c r="N28" s="97"/>
      <c r="O28" s="9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20"/>
      <c r="BI28" s="20"/>
      <c r="BJ28" s="20"/>
      <c r="BK28" s="20"/>
      <c r="BL28" s="20"/>
      <c r="BM28" s="20"/>
      <c r="BN28" s="20"/>
      <c r="BO28" s="20"/>
      <c r="BP28" s="20"/>
      <c r="BQ28" s="20"/>
      <c r="BR28" s="20"/>
      <c r="BS28" s="20"/>
      <c r="BT28" s="20"/>
      <c r="BU28" s="20"/>
      <c r="BV28" s="24"/>
      <c r="BW28" s="24"/>
      <c r="BX28" s="24"/>
      <c r="BY28" s="24"/>
      <c r="BZ28" s="24"/>
      <c r="CA28" s="24"/>
      <c r="CB28" s="24"/>
      <c r="CC28" s="24"/>
      <c r="CD28" s="24"/>
      <c r="CE28" s="24"/>
      <c r="CF28" s="24"/>
      <c r="CG28" s="24"/>
      <c r="CH28" s="24"/>
      <c r="CI28" s="24"/>
    </row>
    <row r="29" spans="1:87" ht="13.5" thickBot="1">
      <c r="A29" s="18"/>
      <c r="B29" s="127" t="str">
        <f>B7</f>
        <v>ATALANTA - BRESCIA</v>
      </c>
      <c r="C29" s="128"/>
      <c r="D29" s="129"/>
      <c r="E29" s="8">
        <f>E7</f>
        <v>1</v>
      </c>
      <c r="F29" s="38">
        <f>H7</f>
        <v>2</v>
      </c>
      <c r="G29" s="18"/>
      <c r="H29" s="116" t="s">
        <v>5</v>
      </c>
      <c r="I29" s="117"/>
      <c r="J29" s="117"/>
      <c r="K29" s="117"/>
      <c r="L29" s="118"/>
      <c r="M29" s="100">
        <f>PRODUCT(M6,P7,V8)</f>
        <v>1160</v>
      </c>
      <c r="N29" s="100"/>
      <c r="O29" s="101"/>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20"/>
      <c r="BI29" s="20"/>
      <c r="BJ29" s="20"/>
      <c r="BK29" s="20"/>
      <c r="BL29" s="20"/>
      <c r="BM29" s="20"/>
      <c r="BN29" s="20"/>
      <c r="BO29" s="20"/>
      <c r="BP29" s="20"/>
      <c r="BQ29" s="20"/>
      <c r="BR29" s="20"/>
      <c r="BS29" s="20"/>
      <c r="BT29" s="20"/>
      <c r="BU29" s="20"/>
      <c r="BV29" s="24"/>
      <c r="BW29" s="24"/>
      <c r="BX29" s="24"/>
      <c r="BY29" s="24"/>
      <c r="BZ29" s="24"/>
      <c r="CA29" s="24"/>
      <c r="CB29" s="24"/>
      <c r="CC29" s="24"/>
      <c r="CD29" s="24"/>
      <c r="CE29" s="24"/>
      <c r="CF29" s="24"/>
      <c r="CG29" s="24"/>
      <c r="CH29" s="24"/>
      <c r="CI29" s="24"/>
    </row>
    <row r="30" spans="1:87" ht="13.5" thickBot="1">
      <c r="A30" s="18"/>
      <c r="B30" s="127" t="str">
        <f>B8</f>
        <v>BOLOGNA - ALBINOLEFFE</v>
      </c>
      <c r="C30" s="128"/>
      <c r="D30" s="129"/>
      <c r="E30" s="8">
        <f>E8</f>
        <v>1</v>
      </c>
      <c r="F30" s="39">
        <f>H8</f>
        <v>2</v>
      </c>
      <c r="G30" s="18"/>
      <c r="H30" s="119" t="s">
        <v>6</v>
      </c>
      <c r="I30" s="120"/>
      <c r="J30" s="120"/>
      <c r="K30" s="120"/>
      <c r="L30" s="121"/>
      <c r="M30" s="124">
        <f>PRODUCT(M28:O29)-Q11</f>
        <v>1144</v>
      </c>
      <c r="N30" s="125"/>
      <c r="O30" s="126"/>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20"/>
      <c r="BI30" s="20"/>
      <c r="BJ30" s="20"/>
      <c r="BK30" s="20"/>
      <c r="BL30" s="20"/>
      <c r="BM30" s="20"/>
      <c r="BN30" s="20"/>
      <c r="BO30" s="20"/>
      <c r="BP30" s="20"/>
      <c r="BQ30" s="20"/>
      <c r="BR30" s="20"/>
      <c r="BS30" s="20"/>
      <c r="BT30" s="20"/>
      <c r="BU30" s="20"/>
      <c r="BV30" s="24"/>
      <c r="BW30" s="24"/>
      <c r="BX30" s="24"/>
      <c r="BY30" s="24"/>
      <c r="BZ30" s="24"/>
      <c r="CA30" s="24"/>
      <c r="CB30" s="24"/>
      <c r="CC30" s="24"/>
      <c r="CD30" s="24"/>
      <c r="CE30" s="24"/>
      <c r="CF30" s="24"/>
      <c r="CG30" s="24"/>
      <c r="CH30" s="24"/>
      <c r="CI30" s="24"/>
    </row>
    <row r="31" spans="1:87" ht="13.5" thickBot="1">
      <c r="A31" s="18"/>
      <c r="B31" s="18"/>
      <c r="C31" s="18"/>
      <c r="D31" s="18"/>
      <c r="E31" s="34" t="s">
        <v>0</v>
      </c>
      <c r="F31" s="33" t="s">
        <v>1</v>
      </c>
      <c r="G31" s="18"/>
      <c r="H31" s="18"/>
      <c r="I31" s="18"/>
      <c r="J31" s="18"/>
      <c r="K31" s="18"/>
      <c r="L31" s="18"/>
      <c r="M31" s="22"/>
      <c r="N31" s="22"/>
      <c r="O31" s="22"/>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20"/>
      <c r="BI31" s="20"/>
      <c r="BJ31" s="20"/>
      <c r="BK31" s="20"/>
      <c r="BL31" s="20"/>
      <c r="BM31" s="20"/>
      <c r="BN31" s="20"/>
      <c r="BO31" s="20"/>
      <c r="BP31" s="20"/>
      <c r="BQ31" s="20"/>
      <c r="BR31" s="20"/>
      <c r="BS31" s="20"/>
      <c r="BT31" s="20"/>
      <c r="BU31" s="20"/>
      <c r="BV31" s="24"/>
      <c r="BW31" s="24"/>
      <c r="BX31" s="24"/>
      <c r="BY31" s="24"/>
      <c r="BZ31" s="24"/>
      <c r="CA31" s="24"/>
      <c r="CB31" s="24"/>
      <c r="CC31" s="24"/>
      <c r="CD31" s="24"/>
      <c r="CE31" s="24"/>
      <c r="CF31" s="24"/>
      <c r="CG31" s="24"/>
      <c r="CH31" s="24"/>
      <c r="CI31" s="24"/>
    </row>
    <row r="32" spans="1:87" ht="13.5" thickBot="1">
      <c r="A32" s="18">
        <v>5</v>
      </c>
      <c r="B32" s="127" t="str">
        <f>B6</f>
        <v>CESENA - MODENA</v>
      </c>
      <c r="C32" s="128"/>
      <c r="D32" s="129"/>
      <c r="E32" s="8">
        <f>E6</f>
        <v>1</v>
      </c>
      <c r="F32" s="38" t="str">
        <f>G6</f>
        <v>X</v>
      </c>
      <c r="G32" s="18"/>
      <c r="H32" s="113" t="s">
        <v>4</v>
      </c>
      <c r="I32" s="114"/>
      <c r="J32" s="114"/>
      <c r="K32" s="114"/>
      <c r="L32" s="115"/>
      <c r="M32" s="97">
        <f>Q11/16</f>
        <v>1</v>
      </c>
      <c r="N32" s="97"/>
      <c r="O32" s="9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20"/>
      <c r="BI32" s="20"/>
      <c r="BJ32" s="20"/>
      <c r="BK32" s="20"/>
      <c r="BL32" s="20"/>
      <c r="BM32" s="20"/>
      <c r="BN32" s="20"/>
      <c r="BO32" s="20"/>
      <c r="BP32" s="20"/>
      <c r="BQ32" s="20"/>
      <c r="BR32" s="20"/>
      <c r="BS32" s="20"/>
      <c r="BT32" s="20"/>
      <c r="BU32" s="20"/>
      <c r="BV32" s="24"/>
      <c r="BW32" s="24"/>
      <c r="BX32" s="24"/>
      <c r="BY32" s="24"/>
      <c r="BZ32" s="24"/>
      <c r="CA32" s="24"/>
      <c r="CB32" s="24"/>
      <c r="CC32" s="24"/>
      <c r="CD32" s="24"/>
      <c r="CE32" s="24"/>
      <c r="CF32" s="24"/>
      <c r="CG32" s="24"/>
      <c r="CH32" s="24"/>
      <c r="CI32" s="24"/>
    </row>
    <row r="33" spans="1:87" ht="13.5" thickBot="1">
      <c r="A33" s="18"/>
      <c r="B33" s="127" t="str">
        <f>B7</f>
        <v>ATALANTA - BRESCIA</v>
      </c>
      <c r="C33" s="128"/>
      <c r="D33" s="129"/>
      <c r="E33" s="8" t="str">
        <f>F7</f>
        <v>X</v>
      </c>
      <c r="F33" s="38" t="str">
        <f>G7</f>
        <v>X</v>
      </c>
      <c r="G33" s="18"/>
      <c r="H33" s="116" t="s">
        <v>5</v>
      </c>
      <c r="I33" s="117"/>
      <c r="J33" s="117"/>
      <c r="K33" s="117"/>
      <c r="L33" s="118"/>
      <c r="M33" s="100">
        <f>PRODUCT(M6,S7,S8)</f>
        <v>240</v>
      </c>
      <c r="N33" s="100"/>
      <c r="O33" s="101"/>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20"/>
      <c r="BI33" s="20"/>
      <c r="BJ33" s="20"/>
      <c r="BK33" s="20"/>
      <c r="BL33" s="20"/>
      <c r="BM33" s="20"/>
      <c r="BN33" s="20"/>
      <c r="BO33" s="20"/>
      <c r="BP33" s="20"/>
      <c r="BQ33" s="20"/>
      <c r="BR33" s="20"/>
      <c r="BS33" s="20"/>
      <c r="BT33" s="20"/>
      <c r="BU33" s="20"/>
      <c r="BV33" s="24"/>
      <c r="BW33" s="24"/>
      <c r="BX33" s="24"/>
      <c r="BY33" s="24"/>
      <c r="BZ33" s="24"/>
      <c r="CA33" s="24"/>
      <c r="CB33" s="24"/>
      <c r="CC33" s="24"/>
      <c r="CD33" s="24"/>
      <c r="CE33" s="24"/>
      <c r="CF33" s="24"/>
      <c r="CG33" s="24"/>
      <c r="CH33" s="24"/>
      <c r="CI33" s="24"/>
    </row>
    <row r="34" spans="1:87" ht="13.5" thickBot="1">
      <c r="A34" s="18"/>
      <c r="B34" s="127" t="str">
        <f>B8</f>
        <v>BOLOGNA - ALBINOLEFFE</v>
      </c>
      <c r="C34" s="128"/>
      <c r="D34" s="129"/>
      <c r="E34" s="8">
        <f>E8</f>
        <v>1</v>
      </c>
      <c r="F34" s="39" t="str">
        <f>G8</f>
        <v>X</v>
      </c>
      <c r="G34" s="18"/>
      <c r="H34" s="119" t="s">
        <v>6</v>
      </c>
      <c r="I34" s="120"/>
      <c r="J34" s="120"/>
      <c r="K34" s="120"/>
      <c r="L34" s="121"/>
      <c r="M34" s="124">
        <f>PRODUCT(M32:O33)-Q11</f>
        <v>224</v>
      </c>
      <c r="N34" s="125"/>
      <c r="O34" s="126"/>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20"/>
      <c r="BI34" s="20"/>
      <c r="BJ34" s="20"/>
      <c r="BK34" s="20"/>
      <c r="BL34" s="20"/>
      <c r="BM34" s="20"/>
      <c r="BN34" s="20"/>
      <c r="BO34" s="20"/>
      <c r="BP34" s="20"/>
      <c r="BQ34" s="20"/>
      <c r="BR34" s="20"/>
      <c r="BS34" s="20"/>
      <c r="BT34" s="20"/>
      <c r="BU34" s="20"/>
      <c r="BV34" s="24"/>
      <c r="BW34" s="24"/>
      <c r="BX34" s="24"/>
      <c r="BY34" s="24"/>
      <c r="BZ34" s="24"/>
      <c r="CA34" s="24"/>
      <c r="CB34" s="24"/>
      <c r="CC34" s="24"/>
      <c r="CD34" s="24"/>
      <c r="CE34" s="24"/>
      <c r="CF34" s="24"/>
      <c r="CG34" s="24"/>
      <c r="CH34" s="24"/>
      <c r="CI34" s="24"/>
    </row>
    <row r="35" spans="1:87" ht="13.5" thickBot="1">
      <c r="A35" s="18"/>
      <c r="B35" s="18"/>
      <c r="C35" s="18"/>
      <c r="D35" s="18"/>
      <c r="E35" s="34" t="s">
        <v>0</v>
      </c>
      <c r="F35" s="33" t="s">
        <v>1</v>
      </c>
      <c r="G35" s="18"/>
      <c r="H35" s="18"/>
      <c r="I35" s="18"/>
      <c r="J35" s="18"/>
      <c r="K35" s="18"/>
      <c r="L35" s="18"/>
      <c r="M35" s="22"/>
      <c r="N35" s="22"/>
      <c r="O35" s="22"/>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20"/>
      <c r="BI35" s="20"/>
      <c r="BJ35" s="20"/>
      <c r="BK35" s="20"/>
      <c r="BL35" s="20"/>
      <c r="BM35" s="20"/>
      <c r="BN35" s="20"/>
      <c r="BO35" s="20"/>
      <c r="BP35" s="20"/>
      <c r="BQ35" s="20"/>
      <c r="BR35" s="20"/>
      <c r="BS35" s="20"/>
      <c r="BT35" s="20"/>
      <c r="BU35" s="20"/>
      <c r="BV35" s="24"/>
      <c r="BW35" s="24"/>
      <c r="BX35" s="24"/>
      <c r="BY35" s="24"/>
      <c r="BZ35" s="24"/>
      <c r="CA35" s="24"/>
      <c r="CB35" s="24"/>
      <c r="CC35" s="24"/>
      <c r="CD35" s="24"/>
      <c r="CE35" s="24"/>
      <c r="CF35" s="24"/>
      <c r="CG35" s="24"/>
      <c r="CH35" s="24"/>
      <c r="CI35" s="24"/>
    </row>
    <row r="36" spans="1:87" ht="13.5" thickBot="1">
      <c r="A36" s="18">
        <v>6</v>
      </c>
      <c r="B36" s="127" t="str">
        <f>B6</f>
        <v>CESENA - MODENA</v>
      </c>
      <c r="C36" s="128"/>
      <c r="D36" s="129"/>
      <c r="E36" s="8">
        <f>E6</f>
        <v>1</v>
      </c>
      <c r="F36" s="38" t="str">
        <f>G6</f>
        <v>X</v>
      </c>
      <c r="G36" s="18"/>
      <c r="H36" s="113" t="s">
        <v>4</v>
      </c>
      <c r="I36" s="114"/>
      <c r="J36" s="114"/>
      <c r="K36" s="114"/>
      <c r="L36" s="115"/>
      <c r="M36" s="97">
        <f>Q11/16</f>
        <v>1</v>
      </c>
      <c r="N36" s="97"/>
      <c r="O36" s="9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20"/>
      <c r="BI36" s="20"/>
      <c r="BJ36" s="20"/>
      <c r="BK36" s="20"/>
      <c r="BL36" s="20"/>
      <c r="BM36" s="20"/>
      <c r="BN36" s="20"/>
      <c r="BO36" s="20"/>
      <c r="BP36" s="20"/>
      <c r="BQ36" s="20"/>
      <c r="BR36" s="20"/>
      <c r="BS36" s="20"/>
      <c r="BT36" s="20"/>
      <c r="BU36" s="20"/>
      <c r="BV36" s="24"/>
      <c r="BW36" s="24"/>
      <c r="BX36" s="24"/>
      <c r="BY36" s="24"/>
      <c r="BZ36" s="24"/>
      <c r="CA36" s="24"/>
      <c r="CB36" s="24"/>
      <c r="CC36" s="24"/>
      <c r="CD36" s="24"/>
      <c r="CE36" s="24"/>
      <c r="CF36" s="24"/>
      <c r="CG36" s="24"/>
      <c r="CH36" s="24"/>
      <c r="CI36" s="24"/>
    </row>
    <row r="37" spans="1:87" ht="13.5" thickBot="1">
      <c r="A37" s="18"/>
      <c r="B37" s="127" t="str">
        <f>B7</f>
        <v>ATALANTA - BRESCIA</v>
      </c>
      <c r="C37" s="128"/>
      <c r="D37" s="129"/>
      <c r="E37" s="8" t="str">
        <f>F7</f>
        <v>X</v>
      </c>
      <c r="F37" s="38" t="str">
        <f>G7</f>
        <v>X</v>
      </c>
      <c r="G37" s="18"/>
      <c r="H37" s="116" t="s">
        <v>5</v>
      </c>
      <c r="I37" s="117"/>
      <c r="J37" s="117"/>
      <c r="K37" s="117"/>
      <c r="L37" s="118"/>
      <c r="M37" s="100">
        <f>PRODUCT(M6,S7,V8)</f>
        <v>580</v>
      </c>
      <c r="N37" s="100"/>
      <c r="O37" s="101"/>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20"/>
      <c r="BI37" s="20"/>
      <c r="BJ37" s="20"/>
      <c r="BK37" s="20"/>
      <c r="BL37" s="20"/>
      <c r="BM37" s="20"/>
      <c r="BN37" s="20"/>
      <c r="BO37" s="20"/>
      <c r="BP37" s="20"/>
      <c r="BQ37" s="20"/>
      <c r="BR37" s="20"/>
      <c r="BS37" s="20"/>
      <c r="BT37" s="20"/>
      <c r="BU37" s="20"/>
      <c r="BV37" s="24"/>
      <c r="BW37" s="24"/>
      <c r="BX37" s="24"/>
      <c r="BY37" s="24"/>
      <c r="BZ37" s="24"/>
      <c r="CA37" s="24"/>
      <c r="CB37" s="24"/>
      <c r="CC37" s="24"/>
      <c r="CD37" s="24"/>
      <c r="CE37" s="24"/>
      <c r="CF37" s="24"/>
      <c r="CG37" s="24"/>
      <c r="CH37" s="24"/>
      <c r="CI37" s="24"/>
    </row>
    <row r="38" spans="1:87" ht="13.5" thickBot="1">
      <c r="A38" s="18"/>
      <c r="B38" s="127" t="str">
        <f>B8</f>
        <v>BOLOGNA - ALBINOLEFFE</v>
      </c>
      <c r="C38" s="128"/>
      <c r="D38" s="129"/>
      <c r="E38" s="8">
        <f>E8</f>
        <v>1</v>
      </c>
      <c r="F38" s="39">
        <f>H8</f>
        <v>2</v>
      </c>
      <c r="G38" s="18"/>
      <c r="H38" s="119" t="s">
        <v>6</v>
      </c>
      <c r="I38" s="120"/>
      <c r="J38" s="120"/>
      <c r="K38" s="120"/>
      <c r="L38" s="121"/>
      <c r="M38" s="124">
        <f>PRODUCT(M36:O37)-Q11</f>
        <v>564</v>
      </c>
      <c r="N38" s="125"/>
      <c r="O38" s="126"/>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20"/>
      <c r="BI38" s="20"/>
      <c r="BJ38" s="20"/>
      <c r="BK38" s="20"/>
      <c r="BL38" s="20"/>
      <c r="BM38" s="20"/>
      <c r="BN38" s="20"/>
      <c r="BO38" s="20"/>
      <c r="BP38" s="20"/>
      <c r="BQ38" s="20"/>
      <c r="BR38" s="20"/>
      <c r="BS38" s="20"/>
      <c r="BT38" s="20"/>
      <c r="BU38" s="20"/>
      <c r="BV38" s="24"/>
      <c r="BW38" s="24"/>
      <c r="BX38" s="24"/>
      <c r="BY38" s="24"/>
      <c r="BZ38" s="24"/>
      <c r="CA38" s="24"/>
      <c r="CB38" s="24"/>
      <c r="CC38" s="24"/>
      <c r="CD38" s="24"/>
      <c r="CE38" s="24"/>
      <c r="CF38" s="24"/>
      <c r="CG38" s="24"/>
      <c r="CH38" s="24"/>
      <c r="CI38" s="24"/>
    </row>
    <row r="39" spans="1:87" ht="13.5" thickBot="1">
      <c r="A39" s="18"/>
      <c r="B39" s="18"/>
      <c r="C39" s="18"/>
      <c r="D39" s="18"/>
      <c r="E39" s="34" t="s">
        <v>0</v>
      </c>
      <c r="F39" s="33" t="s">
        <v>1</v>
      </c>
      <c r="G39" s="18"/>
      <c r="H39" s="18"/>
      <c r="I39" s="18"/>
      <c r="J39" s="18"/>
      <c r="K39" s="18"/>
      <c r="L39" s="18"/>
      <c r="M39" s="22"/>
      <c r="N39" s="22"/>
      <c r="O39" s="22"/>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20"/>
      <c r="BI39" s="20"/>
      <c r="BJ39" s="20"/>
      <c r="BK39" s="20"/>
      <c r="BL39" s="20"/>
      <c r="BM39" s="20"/>
      <c r="BN39" s="20"/>
      <c r="BO39" s="20"/>
      <c r="BP39" s="20"/>
      <c r="BQ39" s="20"/>
      <c r="BR39" s="20"/>
      <c r="BS39" s="20"/>
      <c r="BT39" s="20"/>
      <c r="BU39" s="20"/>
      <c r="BV39" s="24"/>
      <c r="BW39" s="24"/>
      <c r="BX39" s="24"/>
      <c r="BY39" s="24"/>
      <c r="BZ39" s="24"/>
      <c r="CA39" s="24"/>
      <c r="CB39" s="24"/>
      <c r="CC39" s="24"/>
      <c r="CD39" s="24"/>
      <c r="CE39" s="24"/>
      <c r="CF39" s="24"/>
      <c r="CG39" s="24"/>
      <c r="CH39" s="24"/>
      <c r="CI39" s="24"/>
    </row>
    <row r="40" spans="1:87" ht="13.5" thickBot="1">
      <c r="A40" s="18">
        <v>7</v>
      </c>
      <c r="B40" s="127" t="str">
        <f>B6</f>
        <v>CESENA - MODENA</v>
      </c>
      <c r="C40" s="128"/>
      <c r="D40" s="129"/>
      <c r="E40" s="8">
        <f>E6</f>
        <v>1</v>
      </c>
      <c r="F40" s="38" t="str">
        <f>G6</f>
        <v>X</v>
      </c>
      <c r="G40" s="18"/>
      <c r="H40" s="113" t="s">
        <v>4</v>
      </c>
      <c r="I40" s="114"/>
      <c r="J40" s="114"/>
      <c r="K40" s="114"/>
      <c r="L40" s="115"/>
      <c r="M40" s="97">
        <f>Q11/16</f>
        <v>1</v>
      </c>
      <c r="N40" s="97"/>
      <c r="O40" s="9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20"/>
      <c r="BI40" s="20"/>
      <c r="BJ40" s="20"/>
      <c r="BK40" s="20"/>
      <c r="BL40" s="20"/>
      <c r="BM40" s="20"/>
      <c r="BN40" s="20"/>
      <c r="BO40" s="20"/>
      <c r="BP40" s="20"/>
      <c r="BQ40" s="20"/>
      <c r="BR40" s="20"/>
      <c r="BS40" s="20"/>
      <c r="BT40" s="20"/>
      <c r="BU40" s="20"/>
      <c r="BV40" s="24"/>
      <c r="BW40" s="24"/>
      <c r="BX40" s="24"/>
      <c r="BY40" s="24"/>
      <c r="BZ40" s="24"/>
      <c r="CA40" s="24"/>
      <c r="CB40" s="24"/>
      <c r="CC40" s="24"/>
      <c r="CD40" s="24"/>
      <c r="CE40" s="24"/>
      <c r="CF40" s="24"/>
      <c r="CG40" s="24"/>
      <c r="CH40" s="24"/>
      <c r="CI40" s="24"/>
    </row>
    <row r="41" spans="1:87" ht="13.5" thickBot="1">
      <c r="A41" s="18"/>
      <c r="B41" s="127" t="str">
        <f>B7</f>
        <v>ATALANTA - BRESCIA</v>
      </c>
      <c r="C41" s="128"/>
      <c r="D41" s="129"/>
      <c r="E41" s="8" t="str">
        <f>F7</f>
        <v>X</v>
      </c>
      <c r="F41" s="38">
        <f>H7</f>
        <v>2</v>
      </c>
      <c r="G41" s="18"/>
      <c r="H41" s="116" t="s">
        <v>5</v>
      </c>
      <c r="I41" s="117"/>
      <c r="J41" s="117"/>
      <c r="K41" s="117"/>
      <c r="L41" s="118"/>
      <c r="M41" s="100">
        <f>PRODUCT(M6,V7,S8)</f>
        <v>168</v>
      </c>
      <c r="N41" s="100"/>
      <c r="O41" s="101"/>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20"/>
      <c r="BI41" s="20"/>
      <c r="BJ41" s="20"/>
      <c r="BK41" s="20"/>
      <c r="BL41" s="20"/>
      <c r="BM41" s="20"/>
      <c r="BN41" s="20"/>
      <c r="BO41" s="20"/>
      <c r="BP41" s="20"/>
      <c r="BQ41" s="20"/>
      <c r="BR41" s="20"/>
      <c r="BS41" s="20"/>
      <c r="BT41" s="20"/>
      <c r="BU41" s="20"/>
      <c r="BV41" s="24"/>
      <c r="BW41" s="24"/>
      <c r="BX41" s="24"/>
      <c r="BY41" s="24"/>
      <c r="BZ41" s="24"/>
      <c r="CA41" s="24"/>
      <c r="CB41" s="24"/>
      <c r="CC41" s="24"/>
      <c r="CD41" s="24"/>
      <c r="CE41" s="24"/>
      <c r="CF41" s="24"/>
      <c r="CG41" s="24"/>
      <c r="CH41" s="24"/>
      <c r="CI41" s="24"/>
    </row>
    <row r="42" spans="1:87" ht="13.5" thickBot="1">
      <c r="A42" s="18"/>
      <c r="B42" s="127" t="str">
        <f>B8</f>
        <v>BOLOGNA - ALBINOLEFFE</v>
      </c>
      <c r="C42" s="128"/>
      <c r="D42" s="129"/>
      <c r="E42" s="8">
        <f>E8</f>
        <v>1</v>
      </c>
      <c r="F42" s="39" t="str">
        <f>G8</f>
        <v>X</v>
      </c>
      <c r="G42" s="18"/>
      <c r="H42" s="119" t="s">
        <v>6</v>
      </c>
      <c r="I42" s="120"/>
      <c r="J42" s="120"/>
      <c r="K42" s="120"/>
      <c r="L42" s="121"/>
      <c r="M42" s="124">
        <f>PRODUCT(M40:O41)-Q11</f>
        <v>152</v>
      </c>
      <c r="N42" s="125"/>
      <c r="O42" s="126"/>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20"/>
      <c r="BI42" s="20"/>
      <c r="BJ42" s="20"/>
      <c r="BK42" s="20"/>
      <c r="BL42" s="20"/>
      <c r="BM42" s="20"/>
      <c r="BN42" s="20"/>
      <c r="BO42" s="20"/>
      <c r="BP42" s="20"/>
      <c r="BQ42" s="20"/>
      <c r="BR42" s="20"/>
      <c r="BS42" s="20"/>
      <c r="BT42" s="20"/>
      <c r="BU42" s="20"/>
      <c r="BV42" s="24"/>
      <c r="BW42" s="24"/>
      <c r="BX42" s="24"/>
      <c r="BY42" s="24"/>
      <c r="BZ42" s="24"/>
      <c r="CA42" s="24"/>
      <c r="CB42" s="24"/>
      <c r="CC42" s="24"/>
      <c r="CD42" s="24"/>
      <c r="CE42" s="24"/>
      <c r="CF42" s="24"/>
      <c r="CG42" s="24"/>
      <c r="CH42" s="24"/>
      <c r="CI42" s="24"/>
    </row>
    <row r="43" spans="1:87" ht="13.5" thickBot="1">
      <c r="A43" s="18"/>
      <c r="B43" s="18"/>
      <c r="C43" s="18"/>
      <c r="D43" s="18"/>
      <c r="E43" s="34" t="s">
        <v>0</v>
      </c>
      <c r="F43" s="33" t="s">
        <v>1</v>
      </c>
      <c r="G43" s="18"/>
      <c r="H43" s="18"/>
      <c r="I43" s="18"/>
      <c r="J43" s="18"/>
      <c r="K43" s="18"/>
      <c r="L43" s="18"/>
      <c r="M43" s="22"/>
      <c r="N43" s="22"/>
      <c r="O43" s="22"/>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20"/>
      <c r="BI43" s="20"/>
      <c r="BJ43" s="20"/>
      <c r="BK43" s="20"/>
      <c r="BL43" s="20"/>
      <c r="BM43" s="20"/>
      <c r="BN43" s="20"/>
      <c r="BO43" s="20"/>
      <c r="BP43" s="20"/>
      <c r="BQ43" s="20"/>
      <c r="BR43" s="20"/>
      <c r="BS43" s="20"/>
      <c r="BT43" s="20"/>
      <c r="BU43" s="20"/>
      <c r="BV43" s="24"/>
      <c r="BW43" s="24"/>
      <c r="BX43" s="24"/>
      <c r="BY43" s="24"/>
      <c r="BZ43" s="24"/>
      <c r="CA43" s="24"/>
      <c r="CB43" s="24"/>
      <c r="CC43" s="24"/>
      <c r="CD43" s="24"/>
      <c r="CE43" s="24"/>
      <c r="CF43" s="24"/>
      <c r="CG43" s="24"/>
      <c r="CH43" s="24"/>
      <c r="CI43" s="24"/>
    </row>
    <row r="44" spans="1:87" ht="13.5" thickBot="1">
      <c r="A44" s="18">
        <v>8</v>
      </c>
      <c r="B44" s="127" t="str">
        <f>B6</f>
        <v>CESENA - MODENA</v>
      </c>
      <c r="C44" s="128"/>
      <c r="D44" s="129"/>
      <c r="E44" s="8">
        <f>E6</f>
        <v>1</v>
      </c>
      <c r="F44" s="38" t="str">
        <f>G6</f>
        <v>X</v>
      </c>
      <c r="G44" s="18"/>
      <c r="H44" s="113" t="s">
        <v>4</v>
      </c>
      <c r="I44" s="114"/>
      <c r="J44" s="114"/>
      <c r="K44" s="114"/>
      <c r="L44" s="115"/>
      <c r="M44" s="97">
        <f>Q11/16</f>
        <v>1</v>
      </c>
      <c r="N44" s="97"/>
      <c r="O44" s="9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20"/>
      <c r="BI44" s="20"/>
      <c r="BJ44" s="20"/>
      <c r="BK44" s="20"/>
      <c r="BL44" s="20"/>
      <c r="BM44" s="20"/>
      <c r="BN44" s="20"/>
      <c r="BO44" s="20"/>
      <c r="BP44" s="20"/>
      <c r="BQ44" s="20"/>
      <c r="BR44" s="20"/>
      <c r="BS44" s="20"/>
      <c r="BT44" s="20"/>
      <c r="BU44" s="20"/>
      <c r="BV44" s="24"/>
      <c r="BW44" s="24"/>
      <c r="BX44" s="24"/>
      <c r="BY44" s="24"/>
      <c r="BZ44" s="24"/>
      <c r="CA44" s="24"/>
      <c r="CB44" s="24"/>
      <c r="CC44" s="24"/>
      <c r="CD44" s="24"/>
      <c r="CE44" s="24"/>
      <c r="CF44" s="24"/>
      <c r="CG44" s="24"/>
      <c r="CH44" s="24"/>
      <c r="CI44" s="24"/>
    </row>
    <row r="45" spans="1:87" ht="13.5" thickBot="1">
      <c r="A45" s="18"/>
      <c r="B45" s="127" t="str">
        <f>B7</f>
        <v>ATALANTA - BRESCIA</v>
      </c>
      <c r="C45" s="128"/>
      <c r="D45" s="129"/>
      <c r="E45" s="8" t="str">
        <f>F7</f>
        <v>X</v>
      </c>
      <c r="F45" s="38">
        <f>H7</f>
        <v>2</v>
      </c>
      <c r="G45" s="18"/>
      <c r="H45" s="116" t="s">
        <v>5</v>
      </c>
      <c r="I45" s="117"/>
      <c r="J45" s="117"/>
      <c r="K45" s="117"/>
      <c r="L45" s="118"/>
      <c r="M45" s="100">
        <f>PRODUCT(M6,V7,V8)</f>
        <v>406</v>
      </c>
      <c r="N45" s="100"/>
      <c r="O45" s="101"/>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20"/>
      <c r="BI45" s="20"/>
      <c r="BJ45" s="20"/>
      <c r="BK45" s="20"/>
      <c r="BL45" s="20"/>
      <c r="BM45" s="20"/>
      <c r="BN45" s="20"/>
      <c r="BO45" s="20"/>
      <c r="BP45" s="20"/>
      <c r="BQ45" s="20"/>
      <c r="BR45" s="20"/>
      <c r="BS45" s="20"/>
      <c r="BT45" s="20"/>
      <c r="BU45" s="20"/>
      <c r="BV45" s="24"/>
      <c r="BW45" s="24"/>
      <c r="BX45" s="24"/>
      <c r="BY45" s="24"/>
      <c r="BZ45" s="24"/>
      <c r="CA45" s="24"/>
      <c r="CB45" s="24"/>
      <c r="CC45" s="24"/>
      <c r="CD45" s="24"/>
      <c r="CE45" s="24"/>
      <c r="CF45" s="24"/>
      <c r="CG45" s="24"/>
      <c r="CH45" s="24"/>
      <c r="CI45" s="24"/>
    </row>
    <row r="46" spans="1:87" ht="13.5" thickBot="1">
      <c r="A46" s="18"/>
      <c r="B46" s="127" t="str">
        <f>B8</f>
        <v>BOLOGNA - ALBINOLEFFE</v>
      </c>
      <c r="C46" s="128"/>
      <c r="D46" s="129"/>
      <c r="E46" s="8">
        <f>E8</f>
        <v>1</v>
      </c>
      <c r="F46" s="39">
        <f>H8</f>
        <v>2</v>
      </c>
      <c r="G46" s="18"/>
      <c r="H46" s="119" t="s">
        <v>6</v>
      </c>
      <c r="I46" s="120"/>
      <c r="J46" s="120"/>
      <c r="K46" s="120"/>
      <c r="L46" s="121"/>
      <c r="M46" s="124">
        <f>PRODUCT(M44:O45)-Q11</f>
        <v>390</v>
      </c>
      <c r="N46" s="125"/>
      <c r="O46" s="126"/>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20"/>
      <c r="BI46" s="20"/>
      <c r="BJ46" s="20"/>
      <c r="BK46" s="20"/>
      <c r="BL46" s="20"/>
      <c r="BM46" s="20"/>
      <c r="BN46" s="20"/>
      <c r="BO46" s="20"/>
      <c r="BP46" s="20"/>
      <c r="BQ46" s="20"/>
      <c r="BR46" s="20"/>
      <c r="BS46" s="20"/>
      <c r="BT46" s="20"/>
      <c r="BU46" s="20"/>
      <c r="BV46" s="24"/>
      <c r="BW46" s="24"/>
      <c r="BX46" s="24"/>
      <c r="BY46" s="24"/>
      <c r="BZ46" s="24"/>
      <c r="CA46" s="24"/>
      <c r="CB46" s="24"/>
      <c r="CC46" s="24"/>
      <c r="CD46" s="24"/>
      <c r="CE46" s="24"/>
      <c r="CF46" s="24"/>
      <c r="CG46" s="24"/>
      <c r="CH46" s="24"/>
      <c r="CI46" s="24"/>
    </row>
    <row r="47" spans="1:87" ht="13.5" thickBot="1">
      <c r="A47" s="18"/>
      <c r="B47" s="18"/>
      <c r="C47" s="18"/>
      <c r="D47" s="18"/>
      <c r="E47" s="34" t="s">
        <v>0</v>
      </c>
      <c r="F47" s="33" t="s">
        <v>1</v>
      </c>
      <c r="G47" s="18"/>
      <c r="H47" s="18"/>
      <c r="I47" s="18"/>
      <c r="J47" s="18"/>
      <c r="K47" s="18"/>
      <c r="L47" s="18"/>
      <c r="M47" s="22"/>
      <c r="N47" s="22"/>
      <c r="O47" s="22"/>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20"/>
      <c r="BI47" s="20"/>
      <c r="BJ47" s="20"/>
      <c r="BK47" s="20"/>
      <c r="BL47" s="20"/>
      <c r="BM47" s="20"/>
      <c r="BN47" s="20"/>
      <c r="BO47" s="20"/>
      <c r="BP47" s="20"/>
      <c r="BQ47" s="20"/>
      <c r="BR47" s="20"/>
      <c r="BS47" s="20"/>
      <c r="BT47" s="20"/>
      <c r="BU47" s="20"/>
      <c r="BV47" s="24"/>
      <c r="BW47" s="24"/>
      <c r="BX47" s="24"/>
      <c r="BY47" s="24"/>
      <c r="BZ47" s="24"/>
      <c r="CA47" s="24"/>
      <c r="CB47" s="24"/>
      <c r="CC47" s="24"/>
      <c r="CD47" s="24"/>
      <c r="CE47" s="24"/>
      <c r="CF47" s="24"/>
      <c r="CG47" s="24"/>
      <c r="CH47" s="24"/>
      <c r="CI47" s="24"/>
    </row>
    <row r="48" spans="1:87" ht="13.5" thickBot="1">
      <c r="A48" s="18">
        <v>9</v>
      </c>
      <c r="B48" s="127" t="str">
        <f>B6</f>
        <v>CESENA - MODENA</v>
      </c>
      <c r="C48" s="128"/>
      <c r="D48" s="129"/>
      <c r="E48" s="8" t="str">
        <f>F6</f>
        <v>X</v>
      </c>
      <c r="F48" s="38" t="str">
        <f>G6</f>
        <v>X</v>
      </c>
      <c r="G48" s="18"/>
      <c r="H48" s="113" t="s">
        <v>4</v>
      </c>
      <c r="I48" s="114"/>
      <c r="J48" s="114"/>
      <c r="K48" s="114"/>
      <c r="L48" s="115"/>
      <c r="M48" s="97">
        <f>Q11/16</f>
        <v>1</v>
      </c>
      <c r="N48" s="97"/>
      <c r="O48" s="9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20"/>
      <c r="BI48" s="20"/>
      <c r="BJ48" s="20"/>
      <c r="BK48" s="20"/>
      <c r="BL48" s="20"/>
      <c r="BM48" s="20"/>
      <c r="BN48" s="20"/>
      <c r="BO48" s="20"/>
      <c r="BP48" s="20"/>
      <c r="BQ48" s="20"/>
      <c r="BR48" s="20"/>
      <c r="BS48" s="20"/>
      <c r="BT48" s="20"/>
      <c r="BU48" s="20"/>
      <c r="BV48" s="24"/>
      <c r="BW48" s="24"/>
      <c r="BX48" s="24"/>
      <c r="BY48" s="24"/>
      <c r="BZ48" s="24"/>
      <c r="CA48" s="24"/>
      <c r="CB48" s="24"/>
      <c r="CC48" s="24"/>
      <c r="CD48" s="24"/>
      <c r="CE48" s="24"/>
      <c r="CF48" s="24"/>
      <c r="CG48" s="24"/>
      <c r="CH48" s="24"/>
      <c r="CI48" s="24"/>
    </row>
    <row r="49" spans="1:87" ht="13.5" thickBot="1">
      <c r="A49" s="18"/>
      <c r="B49" s="127" t="str">
        <f>B7</f>
        <v>ATALANTA - BRESCIA</v>
      </c>
      <c r="C49" s="128"/>
      <c r="D49" s="129"/>
      <c r="E49" s="8">
        <f>E7</f>
        <v>1</v>
      </c>
      <c r="F49" s="38" t="str">
        <f>G7</f>
        <v>X</v>
      </c>
      <c r="G49" s="18"/>
      <c r="H49" s="116" t="s">
        <v>5</v>
      </c>
      <c r="I49" s="117"/>
      <c r="J49" s="117"/>
      <c r="K49" s="117"/>
      <c r="L49" s="118"/>
      <c r="M49" s="100">
        <f>PRODUCT(P6,M7,S8)</f>
        <v>326.4</v>
      </c>
      <c r="N49" s="100"/>
      <c r="O49" s="101"/>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20"/>
      <c r="BI49" s="20"/>
      <c r="BJ49" s="20"/>
      <c r="BK49" s="20"/>
      <c r="BL49" s="20"/>
      <c r="BM49" s="20"/>
      <c r="BN49" s="20"/>
      <c r="BO49" s="20"/>
      <c r="BP49" s="20"/>
      <c r="BQ49" s="20"/>
      <c r="BR49" s="20"/>
      <c r="BS49" s="20"/>
      <c r="BT49" s="20"/>
      <c r="BU49" s="20"/>
      <c r="BV49" s="24"/>
      <c r="BW49" s="24"/>
      <c r="BX49" s="24"/>
      <c r="BY49" s="24"/>
      <c r="BZ49" s="24"/>
      <c r="CA49" s="24"/>
      <c r="CB49" s="24"/>
      <c r="CC49" s="24"/>
      <c r="CD49" s="24"/>
      <c r="CE49" s="24"/>
      <c r="CF49" s="24"/>
      <c r="CG49" s="24"/>
      <c r="CH49" s="24"/>
      <c r="CI49" s="24"/>
    </row>
    <row r="50" spans="1:87" ht="13.5" thickBot="1">
      <c r="A50" s="18"/>
      <c r="B50" s="127" t="str">
        <f>B8</f>
        <v>BOLOGNA - ALBINOLEFFE</v>
      </c>
      <c r="C50" s="128"/>
      <c r="D50" s="129"/>
      <c r="E50" s="8">
        <f>E8</f>
        <v>1</v>
      </c>
      <c r="F50" s="39" t="str">
        <f>G8</f>
        <v>X</v>
      </c>
      <c r="G50" s="18"/>
      <c r="H50" s="119" t="s">
        <v>6</v>
      </c>
      <c r="I50" s="120"/>
      <c r="J50" s="120"/>
      <c r="K50" s="120"/>
      <c r="L50" s="121"/>
      <c r="M50" s="124">
        <f>PRODUCT(M48:O49)-Q11</f>
        <v>310.4</v>
      </c>
      <c r="N50" s="125"/>
      <c r="O50" s="126"/>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20"/>
      <c r="BI50" s="20"/>
      <c r="BJ50" s="20"/>
      <c r="BK50" s="20"/>
      <c r="BL50" s="20"/>
      <c r="BM50" s="20"/>
      <c r="BN50" s="20"/>
      <c r="BO50" s="20"/>
      <c r="BP50" s="20"/>
      <c r="BQ50" s="20"/>
      <c r="BR50" s="20"/>
      <c r="BS50" s="20"/>
      <c r="BT50" s="20"/>
      <c r="BU50" s="20"/>
      <c r="BV50" s="24"/>
      <c r="BW50" s="24"/>
      <c r="BX50" s="24"/>
      <c r="BY50" s="24"/>
      <c r="BZ50" s="24"/>
      <c r="CA50" s="24"/>
      <c r="CB50" s="24"/>
      <c r="CC50" s="24"/>
      <c r="CD50" s="24"/>
      <c r="CE50" s="24"/>
      <c r="CF50" s="24"/>
      <c r="CG50" s="24"/>
      <c r="CH50" s="24"/>
      <c r="CI50" s="24"/>
    </row>
    <row r="51" spans="1:87" ht="13.5" thickBot="1">
      <c r="A51" s="18"/>
      <c r="B51" s="18"/>
      <c r="C51" s="18"/>
      <c r="D51" s="18"/>
      <c r="E51" s="34" t="s">
        <v>0</v>
      </c>
      <c r="F51" s="33" t="s">
        <v>1</v>
      </c>
      <c r="G51" s="18"/>
      <c r="H51" s="18"/>
      <c r="I51" s="18"/>
      <c r="J51" s="18"/>
      <c r="K51" s="18"/>
      <c r="L51" s="18"/>
      <c r="M51" s="22"/>
      <c r="N51" s="22"/>
      <c r="O51" s="22"/>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20"/>
      <c r="BI51" s="20"/>
      <c r="BJ51" s="20"/>
      <c r="BK51" s="20"/>
      <c r="BL51" s="20"/>
      <c r="BM51" s="20"/>
      <c r="BN51" s="20"/>
      <c r="BO51" s="20"/>
      <c r="BP51" s="20"/>
      <c r="BQ51" s="20"/>
      <c r="BR51" s="20"/>
      <c r="BS51" s="20"/>
      <c r="BT51" s="20"/>
      <c r="BU51" s="20"/>
      <c r="BV51" s="24"/>
      <c r="BW51" s="24"/>
      <c r="BX51" s="24"/>
      <c r="BY51" s="24"/>
      <c r="BZ51" s="24"/>
      <c r="CA51" s="24"/>
      <c r="CB51" s="24"/>
      <c r="CC51" s="24"/>
      <c r="CD51" s="24"/>
      <c r="CE51" s="24"/>
      <c r="CF51" s="24"/>
      <c r="CG51" s="24"/>
      <c r="CH51" s="24"/>
      <c r="CI51" s="24"/>
    </row>
    <row r="52" spans="1:87" ht="13.5" thickBot="1">
      <c r="A52" s="18">
        <v>10</v>
      </c>
      <c r="B52" s="127" t="str">
        <f>B6</f>
        <v>CESENA - MODENA</v>
      </c>
      <c r="C52" s="128"/>
      <c r="D52" s="129"/>
      <c r="E52" s="8" t="str">
        <f>F6</f>
        <v>X</v>
      </c>
      <c r="F52" s="38" t="str">
        <f>G6</f>
        <v>X</v>
      </c>
      <c r="G52" s="18"/>
      <c r="H52" s="113" t="s">
        <v>4</v>
      </c>
      <c r="I52" s="114"/>
      <c r="J52" s="114"/>
      <c r="K52" s="114"/>
      <c r="L52" s="115"/>
      <c r="M52" s="97">
        <f>Q11/16</f>
        <v>1</v>
      </c>
      <c r="N52" s="97"/>
      <c r="O52" s="9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20"/>
      <c r="BI52" s="20"/>
      <c r="BJ52" s="20"/>
      <c r="BK52" s="20"/>
      <c r="BL52" s="20"/>
      <c r="BM52" s="20"/>
      <c r="BN52" s="20"/>
      <c r="BO52" s="20"/>
      <c r="BP52" s="20"/>
      <c r="BQ52" s="20"/>
      <c r="BR52" s="20"/>
      <c r="BS52" s="20"/>
      <c r="BT52" s="20"/>
      <c r="BU52" s="20"/>
      <c r="BV52" s="24"/>
      <c r="BW52" s="24"/>
      <c r="BX52" s="24"/>
      <c r="BY52" s="24"/>
      <c r="BZ52" s="24"/>
      <c r="CA52" s="24"/>
      <c r="CB52" s="24"/>
      <c r="CC52" s="24"/>
      <c r="CD52" s="24"/>
      <c r="CE52" s="24"/>
      <c r="CF52" s="24"/>
      <c r="CG52" s="24"/>
      <c r="CH52" s="24"/>
      <c r="CI52" s="24"/>
    </row>
    <row r="53" spans="1:87" ht="13.5" thickBot="1">
      <c r="A53" s="18"/>
      <c r="B53" s="127" t="str">
        <f>B7</f>
        <v>ATALANTA - BRESCIA</v>
      </c>
      <c r="C53" s="128"/>
      <c r="D53" s="129"/>
      <c r="E53" s="8">
        <f>E7</f>
        <v>1</v>
      </c>
      <c r="F53" s="38" t="str">
        <f>G7</f>
        <v>X</v>
      </c>
      <c r="G53" s="18"/>
      <c r="H53" s="116" t="s">
        <v>5</v>
      </c>
      <c r="I53" s="117"/>
      <c r="J53" s="117"/>
      <c r="K53" s="117"/>
      <c r="L53" s="118"/>
      <c r="M53" s="100">
        <f>PRODUCT(P6,M7,V8)</f>
        <v>788.8</v>
      </c>
      <c r="N53" s="100"/>
      <c r="O53" s="101"/>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20"/>
      <c r="BI53" s="20"/>
      <c r="BJ53" s="20"/>
      <c r="BK53" s="20"/>
      <c r="BL53" s="20"/>
      <c r="BM53" s="20"/>
      <c r="BN53" s="20"/>
      <c r="BO53" s="20"/>
      <c r="BP53" s="20"/>
      <c r="BQ53" s="20"/>
      <c r="BR53" s="20"/>
      <c r="BS53" s="20"/>
      <c r="BT53" s="20"/>
      <c r="BU53" s="20"/>
      <c r="BV53" s="24"/>
      <c r="BW53" s="24"/>
      <c r="BX53" s="24"/>
      <c r="BY53" s="24"/>
      <c r="BZ53" s="24"/>
      <c r="CA53" s="24"/>
      <c r="CB53" s="24"/>
      <c r="CC53" s="24"/>
      <c r="CD53" s="24"/>
      <c r="CE53" s="24"/>
      <c r="CF53" s="24"/>
      <c r="CG53" s="24"/>
      <c r="CH53" s="24"/>
      <c r="CI53" s="24"/>
    </row>
    <row r="54" spans="1:87" ht="13.5" thickBot="1">
      <c r="A54" s="18"/>
      <c r="B54" s="127" t="str">
        <f>B8</f>
        <v>BOLOGNA - ALBINOLEFFE</v>
      </c>
      <c r="C54" s="128"/>
      <c r="D54" s="129"/>
      <c r="E54" s="8">
        <f>E8</f>
        <v>1</v>
      </c>
      <c r="F54" s="39">
        <f>H8</f>
        <v>2</v>
      </c>
      <c r="G54" s="18"/>
      <c r="H54" s="119" t="s">
        <v>6</v>
      </c>
      <c r="I54" s="120"/>
      <c r="J54" s="120"/>
      <c r="K54" s="120"/>
      <c r="L54" s="121"/>
      <c r="M54" s="124">
        <f>PRODUCT(M52:O53)-Q11</f>
        <v>772.8</v>
      </c>
      <c r="N54" s="125"/>
      <c r="O54" s="126"/>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20"/>
      <c r="BI54" s="20"/>
      <c r="BJ54" s="20"/>
      <c r="BK54" s="20"/>
      <c r="BL54" s="20"/>
      <c r="BM54" s="20"/>
      <c r="BN54" s="20"/>
      <c r="BO54" s="20"/>
      <c r="BP54" s="20"/>
      <c r="BQ54" s="20"/>
      <c r="BR54" s="20"/>
      <c r="BS54" s="20"/>
      <c r="BT54" s="20"/>
      <c r="BU54" s="20"/>
      <c r="BV54" s="24"/>
      <c r="BW54" s="24"/>
      <c r="BX54" s="24"/>
      <c r="BY54" s="24"/>
      <c r="BZ54" s="24"/>
      <c r="CA54" s="24"/>
      <c r="CB54" s="24"/>
      <c r="CC54" s="24"/>
      <c r="CD54" s="24"/>
      <c r="CE54" s="24"/>
      <c r="CF54" s="24"/>
      <c r="CG54" s="24"/>
      <c r="CH54" s="24"/>
      <c r="CI54" s="24"/>
    </row>
    <row r="55" spans="1:87" ht="13.5" thickBot="1">
      <c r="A55" s="18"/>
      <c r="B55" s="18"/>
      <c r="C55" s="18"/>
      <c r="D55" s="18"/>
      <c r="E55" s="34" t="s">
        <v>0</v>
      </c>
      <c r="F55" s="33" t="s">
        <v>1</v>
      </c>
      <c r="G55" s="18"/>
      <c r="H55" s="18"/>
      <c r="I55" s="18"/>
      <c r="J55" s="18"/>
      <c r="K55" s="18"/>
      <c r="L55" s="18"/>
      <c r="M55" s="22"/>
      <c r="N55" s="22"/>
      <c r="O55" s="22"/>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20"/>
      <c r="BI55" s="20"/>
      <c r="BJ55" s="20"/>
      <c r="BK55" s="20"/>
      <c r="BL55" s="20"/>
      <c r="BM55" s="20"/>
      <c r="BN55" s="20"/>
      <c r="BO55" s="20"/>
      <c r="BP55" s="20"/>
      <c r="BQ55" s="20"/>
      <c r="BR55" s="20"/>
      <c r="BS55" s="20"/>
      <c r="BT55" s="20"/>
      <c r="BU55" s="20"/>
      <c r="BV55" s="24"/>
      <c r="BW55" s="24"/>
      <c r="BX55" s="24"/>
      <c r="BY55" s="24"/>
      <c r="BZ55" s="24"/>
      <c r="CA55" s="24"/>
      <c r="CB55" s="24"/>
      <c r="CC55" s="24"/>
      <c r="CD55" s="24"/>
      <c r="CE55" s="24"/>
      <c r="CF55" s="24"/>
      <c r="CG55" s="24"/>
      <c r="CH55" s="24"/>
      <c r="CI55" s="24"/>
    </row>
    <row r="56" spans="1:87" ht="13.5" thickBot="1">
      <c r="A56" s="18">
        <v>11</v>
      </c>
      <c r="B56" s="127" t="str">
        <f>B6</f>
        <v>CESENA - MODENA</v>
      </c>
      <c r="C56" s="128"/>
      <c r="D56" s="129"/>
      <c r="E56" s="8" t="str">
        <f>F6</f>
        <v>X</v>
      </c>
      <c r="F56" s="38" t="str">
        <f>G6</f>
        <v>X</v>
      </c>
      <c r="G56" s="18"/>
      <c r="H56" s="113" t="s">
        <v>4</v>
      </c>
      <c r="I56" s="114"/>
      <c r="J56" s="114"/>
      <c r="K56" s="114"/>
      <c r="L56" s="115"/>
      <c r="M56" s="97">
        <f>Q11/16</f>
        <v>1</v>
      </c>
      <c r="N56" s="97"/>
      <c r="O56" s="9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20"/>
      <c r="BI56" s="20"/>
      <c r="BJ56" s="20"/>
      <c r="BK56" s="20"/>
      <c r="BL56" s="20"/>
      <c r="BM56" s="20"/>
      <c r="BN56" s="20"/>
      <c r="BO56" s="20"/>
      <c r="BP56" s="20"/>
      <c r="BQ56" s="20"/>
      <c r="BR56" s="20"/>
      <c r="BS56" s="20"/>
      <c r="BT56" s="20"/>
      <c r="BU56" s="20"/>
      <c r="BV56" s="24"/>
      <c r="BW56" s="24"/>
      <c r="BX56" s="24"/>
      <c r="BY56" s="24"/>
      <c r="BZ56" s="24"/>
      <c r="CA56" s="24"/>
      <c r="CB56" s="24"/>
      <c r="CC56" s="24"/>
      <c r="CD56" s="24"/>
      <c r="CE56" s="24"/>
      <c r="CF56" s="24"/>
      <c r="CG56" s="24"/>
      <c r="CH56" s="24"/>
      <c r="CI56" s="24"/>
    </row>
    <row r="57" spans="1:87" ht="13.5" thickBot="1">
      <c r="A57" s="18"/>
      <c r="B57" s="127" t="str">
        <f>B7</f>
        <v>ATALANTA - BRESCIA</v>
      </c>
      <c r="C57" s="128"/>
      <c r="D57" s="129"/>
      <c r="E57" s="8">
        <f>E7</f>
        <v>1</v>
      </c>
      <c r="F57" s="38">
        <f>H7</f>
        <v>2</v>
      </c>
      <c r="G57" s="18"/>
      <c r="H57" s="116" t="s">
        <v>5</v>
      </c>
      <c r="I57" s="117"/>
      <c r="J57" s="117"/>
      <c r="K57" s="117"/>
      <c r="L57" s="118"/>
      <c r="M57" s="100">
        <f>PRODUCT(P6,P7,S8)</f>
        <v>960</v>
      </c>
      <c r="N57" s="100"/>
      <c r="O57" s="101"/>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20"/>
      <c r="BI57" s="20"/>
      <c r="BJ57" s="20"/>
      <c r="BK57" s="20"/>
      <c r="BL57" s="20"/>
      <c r="BM57" s="20"/>
      <c r="BN57" s="20"/>
      <c r="BO57" s="20"/>
      <c r="BP57" s="20"/>
      <c r="BQ57" s="20"/>
      <c r="BR57" s="20"/>
      <c r="BS57" s="20"/>
      <c r="BT57" s="20"/>
      <c r="BU57" s="20"/>
      <c r="BV57" s="24"/>
      <c r="BW57" s="24"/>
      <c r="BX57" s="24"/>
      <c r="BY57" s="24"/>
      <c r="BZ57" s="24"/>
      <c r="CA57" s="24"/>
      <c r="CB57" s="24"/>
      <c r="CC57" s="24"/>
      <c r="CD57" s="24"/>
      <c r="CE57" s="24"/>
      <c r="CF57" s="24"/>
      <c r="CG57" s="24"/>
      <c r="CH57" s="24"/>
      <c r="CI57" s="24"/>
    </row>
    <row r="58" spans="1:87" ht="13.5" thickBot="1">
      <c r="A58" s="18"/>
      <c r="B58" s="127" t="str">
        <f>B8</f>
        <v>BOLOGNA - ALBINOLEFFE</v>
      </c>
      <c r="C58" s="128"/>
      <c r="D58" s="129"/>
      <c r="E58" s="8">
        <f>E8</f>
        <v>1</v>
      </c>
      <c r="F58" s="39" t="str">
        <f>G8</f>
        <v>X</v>
      </c>
      <c r="G58" s="18"/>
      <c r="H58" s="119" t="s">
        <v>6</v>
      </c>
      <c r="I58" s="120"/>
      <c r="J58" s="120"/>
      <c r="K58" s="120"/>
      <c r="L58" s="121"/>
      <c r="M58" s="124">
        <f>PRODUCT(M56:O57)-Q11</f>
        <v>944</v>
      </c>
      <c r="N58" s="125"/>
      <c r="O58" s="126"/>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20"/>
      <c r="BI58" s="20"/>
      <c r="BJ58" s="20"/>
      <c r="BK58" s="20"/>
      <c r="BL58" s="20"/>
      <c r="BM58" s="20"/>
      <c r="BN58" s="20"/>
      <c r="BO58" s="20"/>
      <c r="BP58" s="20"/>
      <c r="BQ58" s="20"/>
      <c r="BR58" s="20"/>
      <c r="BS58" s="20"/>
      <c r="BT58" s="20"/>
      <c r="BU58" s="20"/>
      <c r="BV58" s="24"/>
      <c r="BW58" s="24"/>
      <c r="BX58" s="24"/>
      <c r="BY58" s="24"/>
      <c r="BZ58" s="24"/>
      <c r="CA58" s="24"/>
      <c r="CB58" s="24"/>
      <c r="CC58" s="24"/>
      <c r="CD58" s="24"/>
      <c r="CE58" s="24"/>
      <c r="CF58" s="24"/>
      <c r="CG58" s="24"/>
      <c r="CH58" s="24"/>
      <c r="CI58" s="24"/>
    </row>
    <row r="59" spans="1:87" ht="13.5" thickBot="1">
      <c r="A59" s="18"/>
      <c r="B59" s="18"/>
      <c r="C59" s="18"/>
      <c r="D59" s="18"/>
      <c r="E59" s="34" t="s">
        <v>0</v>
      </c>
      <c r="F59" s="33" t="s">
        <v>1</v>
      </c>
      <c r="G59" s="139"/>
      <c r="H59" s="18"/>
      <c r="I59" s="18"/>
      <c r="J59" s="18"/>
      <c r="K59" s="18"/>
      <c r="L59" s="18"/>
      <c r="M59" s="22"/>
      <c r="N59" s="22"/>
      <c r="O59" s="22"/>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20"/>
      <c r="BI59" s="20"/>
      <c r="BJ59" s="20"/>
      <c r="BK59" s="20"/>
      <c r="BL59" s="20"/>
      <c r="BM59" s="20"/>
      <c r="BN59" s="20"/>
      <c r="BO59" s="20"/>
      <c r="BP59" s="20"/>
      <c r="BQ59" s="20"/>
      <c r="BR59" s="20"/>
      <c r="BS59" s="20"/>
      <c r="BT59" s="20"/>
      <c r="BU59" s="20"/>
      <c r="BV59" s="24"/>
      <c r="BW59" s="24"/>
      <c r="BX59" s="24"/>
      <c r="BY59" s="24"/>
      <c r="BZ59" s="24"/>
      <c r="CA59" s="24"/>
      <c r="CB59" s="24"/>
      <c r="CC59" s="24"/>
      <c r="CD59" s="24"/>
      <c r="CE59" s="24"/>
      <c r="CF59" s="24"/>
      <c r="CG59" s="24"/>
      <c r="CH59" s="24"/>
      <c r="CI59" s="24"/>
    </row>
    <row r="60" spans="1:87" ht="13.5" thickBot="1">
      <c r="A60" s="18">
        <v>12</v>
      </c>
      <c r="B60" s="127" t="str">
        <f>B6</f>
        <v>CESENA - MODENA</v>
      </c>
      <c r="C60" s="128"/>
      <c r="D60" s="129"/>
      <c r="E60" s="8" t="str">
        <f>F6</f>
        <v>X</v>
      </c>
      <c r="F60" s="38" t="str">
        <f>G6</f>
        <v>X</v>
      </c>
      <c r="G60" s="18"/>
      <c r="H60" s="113" t="s">
        <v>4</v>
      </c>
      <c r="I60" s="114"/>
      <c r="J60" s="114"/>
      <c r="K60" s="114"/>
      <c r="L60" s="115"/>
      <c r="M60" s="97">
        <f>Q11/16</f>
        <v>1</v>
      </c>
      <c r="N60" s="97"/>
      <c r="O60" s="9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20"/>
      <c r="BI60" s="20"/>
      <c r="BJ60" s="20"/>
      <c r="BK60" s="20"/>
      <c r="BL60" s="20"/>
      <c r="BM60" s="20"/>
      <c r="BN60" s="20"/>
      <c r="BO60" s="20"/>
      <c r="BP60" s="20"/>
      <c r="BQ60" s="20"/>
      <c r="BR60" s="20"/>
      <c r="BS60" s="20"/>
      <c r="BT60" s="20"/>
      <c r="BU60" s="20"/>
      <c r="BV60" s="24"/>
      <c r="BW60" s="24"/>
      <c r="BX60" s="24"/>
      <c r="BY60" s="24"/>
      <c r="BZ60" s="24"/>
      <c r="CA60" s="24"/>
      <c r="CB60" s="24"/>
      <c r="CC60" s="24"/>
      <c r="CD60" s="24"/>
      <c r="CE60" s="24"/>
      <c r="CF60" s="24"/>
      <c r="CG60" s="24"/>
      <c r="CH60" s="24"/>
      <c r="CI60" s="24"/>
    </row>
    <row r="61" spans="1:87" ht="13.5" thickBot="1">
      <c r="A61" s="18"/>
      <c r="B61" s="127" t="str">
        <f>B7</f>
        <v>ATALANTA - BRESCIA</v>
      </c>
      <c r="C61" s="128"/>
      <c r="D61" s="129"/>
      <c r="E61" s="8">
        <f>E7</f>
        <v>1</v>
      </c>
      <c r="F61" s="38">
        <f>H7</f>
        <v>2</v>
      </c>
      <c r="G61" s="18"/>
      <c r="H61" s="116" t="s">
        <v>5</v>
      </c>
      <c r="I61" s="117"/>
      <c r="J61" s="117"/>
      <c r="K61" s="117"/>
      <c r="L61" s="118"/>
      <c r="M61" s="100">
        <f>PRODUCT(P6,P7,V8)</f>
        <v>2320</v>
      </c>
      <c r="N61" s="100"/>
      <c r="O61" s="101"/>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20"/>
      <c r="BI61" s="20"/>
      <c r="BJ61" s="20"/>
      <c r="BK61" s="20"/>
      <c r="BL61" s="20"/>
      <c r="BM61" s="20"/>
      <c r="BN61" s="20"/>
      <c r="BO61" s="20"/>
      <c r="BP61" s="20"/>
      <c r="BQ61" s="20"/>
      <c r="BR61" s="20"/>
      <c r="BS61" s="20"/>
      <c r="BT61" s="20"/>
      <c r="BU61" s="20"/>
      <c r="BV61" s="24"/>
      <c r="BW61" s="24"/>
      <c r="BX61" s="24"/>
      <c r="BY61" s="24"/>
      <c r="BZ61" s="24"/>
      <c r="CA61" s="24"/>
      <c r="CB61" s="24"/>
      <c r="CC61" s="24"/>
      <c r="CD61" s="24"/>
      <c r="CE61" s="24"/>
      <c r="CF61" s="24"/>
      <c r="CG61" s="24"/>
      <c r="CH61" s="24"/>
      <c r="CI61" s="24"/>
    </row>
    <row r="62" spans="1:87" ht="13.5" thickBot="1">
      <c r="A62" s="18"/>
      <c r="B62" s="127" t="str">
        <f>B8</f>
        <v>BOLOGNA - ALBINOLEFFE</v>
      </c>
      <c r="C62" s="128"/>
      <c r="D62" s="129"/>
      <c r="E62" s="8">
        <f>E8</f>
        <v>1</v>
      </c>
      <c r="F62" s="39">
        <f>H8</f>
        <v>2</v>
      </c>
      <c r="G62" s="18"/>
      <c r="H62" s="119" t="s">
        <v>6</v>
      </c>
      <c r="I62" s="120"/>
      <c r="J62" s="120"/>
      <c r="K62" s="120"/>
      <c r="L62" s="121"/>
      <c r="M62" s="124">
        <f>PRODUCT(M60:O61)-Q11</f>
        <v>2304</v>
      </c>
      <c r="N62" s="125"/>
      <c r="O62" s="126"/>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20"/>
      <c r="BI62" s="20"/>
      <c r="BJ62" s="20"/>
      <c r="BK62" s="20"/>
      <c r="BL62" s="20"/>
      <c r="BM62" s="20"/>
      <c r="BN62" s="20"/>
      <c r="BO62" s="20"/>
      <c r="BP62" s="20"/>
      <c r="BQ62" s="20"/>
      <c r="BR62" s="20"/>
      <c r="BS62" s="20"/>
      <c r="BT62" s="20"/>
      <c r="BU62" s="20"/>
      <c r="BV62" s="24"/>
      <c r="BW62" s="24"/>
      <c r="BX62" s="24"/>
      <c r="BY62" s="24"/>
      <c r="BZ62" s="24"/>
      <c r="CA62" s="24"/>
      <c r="CB62" s="24"/>
      <c r="CC62" s="24"/>
      <c r="CD62" s="24"/>
      <c r="CE62" s="24"/>
      <c r="CF62" s="24"/>
      <c r="CG62" s="24"/>
      <c r="CH62" s="24"/>
      <c r="CI62" s="24"/>
    </row>
    <row r="63" spans="1:87" ht="13.5" thickBot="1">
      <c r="A63" s="18"/>
      <c r="B63" s="18"/>
      <c r="C63" s="18"/>
      <c r="D63" s="18"/>
      <c r="E63" s="34" t="s">
        <v>0</v>
      </c>
      <c r="F63" s="33" t="s">
        <v>1</v>
      </c>
      <c r="G63" s="18"/>
      <c r="H63" s="18"/>
      <c r="I63" s="18"/>
      <c r="J63" s="18"/>
      <c r="K63" s="18"/>
      <c r="L63" s="18"/>
      <c r="M63" s="22"/>
      <c r="N63" s="22"/>
      <c r="O63" s="22"/>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20"/>
      <c r="BI63" s="20"/>
      <c r="BJ63" s="20"/>
      <c r="BK63" s="20"/>
      <c r="BL63" s="20"/>
      <c r="BM63" s="20"/>
      <c r="BN63" s="20"/>
      <c r="BO63" s="20"/>
      <c r="BP63" s="20"/>
      <c r="BQ63" s="20"/>
      <c r="BR63" s="20"/>
      <c r="BS63" s="20"/>
      <c r="BT63" s="20"/>
      <c r="BU63" s="20"/>
      <c r="BV63" s="24"/>
      <c r="BW63" s="24"/>
      <c r="BX63" s="24"/>
      <c r="BY63" s="24"/>
      <c r="BZ63" s="24"/>
      <c r="CA63" s="24"/>
      <c r="CB63" s="24"/>
      <c r="CC63" s="24"/>
      <c r="CD63" s="24"/>
      <c r="CE63" s="24"/>
      <c r="CF63" s="24"/>
      <c r="CG63" s="24"/>
      <c r="CH63" s="24"/>
      <c r="CI63" s="24"/>
    </row>
    <row r="64" spans="1:87" ht="13.5" thickBot="1">
      <c r="A64" s="18">
        <v>13</v>
      </c>
      <c r="B64" s="127" t="str">
        <f>B6</f>
        <v>CESENA - MODENA</v>
      </c>
      <c r="C64" s="128"/>
      <c r="D64" s="129"/>
      <c r="E64" s="8" t="str">
        <f>F6</f>
        <v>X</v>
      </c>
      <c r="F64" s="38" t="str">
        <f>G6</f>
        <v>X</v>
      </c>
      <c r="G64" s="18"/>
      <c r="H64" s="113" t="s">
        <v>4</v>
      </c>
      <c r="I64" s="114"/>
      <c r="J64" s="114"/>
      <c r="K64" s="114"/>
      <c r="L64" s="115"/>
      <c r="M64" s="97">
        <f>Q11/16</f>
        <v>1</v>
      </c>
      <c r="N64" s="97"/>
      <c r="O64" s="9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20"/>
      <c r="BI64" s="20"/>
      <c r="BJ64" s="20"/>
      <c r="BK64" s="20"/>
      <c r="BL64" s="20"/>
      <c r="BM64" s="20"/>
      <c r="BN64" s="20"/>
      <c r="BO64" s="20"/>
      <c r="BP64" s="20"/>
      <c r="BQ64" s="20"/>
      <c r="BR64" s="20"/>
      <c r="BS64" s="20"/>
      <c r="BT64" s="20"/>
      <c r="BU64" s="20"/>
      <c r="BV64" s="24"/>
      <c r="BW64" s="24"/>
      <c r="BX64" s="24"/>
      <c r="BY64" s="24"/>
      <c r="BZ64" s="24"/>
      <c r="CA64" s="24"/>
      <c r="CB64" s="24"/>
      <c r="CC64" s="24"/>
      <c r="CD64" s="24"/>
      <c r="CE64" s="24"/>
      <c r="CF64" s="24"/>
      <c r="CG64" s="24"/>
      <c r="CH64" s="24"/>
      <c r="CI64" s="24"/>
    </row>
    <row r="65" spans="1:87" ht="13.5" thickBot="1">
      <c r="A65" s="18"/>
      <c r="B65" s="127" t="str">
        <f>B7</f>
        <v>ATALANTA - BRESCIA</v>
      </c>
      <c r="C65" s="128"/>
      <c r="D65" s="129"/>
      <c r="E65" s="8" t="str">
        <f>F7</f>
        <v>X</v>
      </c>
      <c r="F65" s="38" t="str">
        <f>G7</f>
        <v>X</v>
      </c>
      <c r="G65" s="18"/>
      <c r="H65" s="116" t="s">
        <v>5</v>
      </c>
      <c r="I65" s="117"/>
      <c r="J65" s="117"/>
      <c r="K65" s="117"/>
      <c r="L65" s="118"/>
      <c r="M65" s="100">
        <f>PRODUCT(P6,S7,S8)</f>
        <v>480</v>
      </c>
      <c r="N65" s="100"/>
      <c r="O65" s="101"/>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20"/>
      <c r="BI65" s="20"/>
      <c r="BJ65" s="20"/>
      <c r="BK65" s="20"/>
      <c r="BL65" s="20"/>
      <c r="BM65" s="20"/>
      <c r="BN65" s="20"/>
      <c r="BO65" s="20"/>
      <c r="BP65" s="20"/>
      <c r="BQ65" s="20"/>
      <c r="BR65" s="20"/>
      <c r="BS65" s="20"/>
      <c r="BT65" s="20"/>
      <c r="BU65" s="20"/>
      <c r="BV65" s="24"/>
      <c r="BW65" s="24"/>
      <c r="BX65" s="24"/>
      <c r="BY65" s="24"/>
      <c r="BZ65" s="24"/>
      <c r="CA65" s="24"/>
      <c r="CB65" s="24"/>
      <c r="CC65" s="24"/>
      <c r="CD65" s="24"/>
      <c r="CE65" s="24"/>
      <c r="CF65" s="24"/>
      <c r="CG65" s="24"/>
      <c r="CH65" s="24"/>
      <c r="CI65" s="24"/>
    </row>
    <row r="66" spans="1:87" ht="13.5" thickBot="1">
      <c r="A66" s="18"/>
      <c r="B66" s="127" t="str">
        <f>B8</f>
        <v>BOLOGNA - ALBINOLEFFE</v>
      </c>
      <c r="C66" s="128"/>
      <c r="D66" s="129"/>
      <c r="E66" s="8">
        <f>E8</f>
        <v>1</v>
      </c>
      <c r="F66" s="39" t="str">
        <f>G8</f>
        <v>X</v>
      </c>
      <c r="G66" s="18"/>
      <c r="H66" s="119" t="s">
        <v>6</v>
      </c>
      <c r="I66" s="120"/>
      <c r="J66" s="120"/>
      <c r="K66" s="120"/>
      <c r="L66" s="121"/>
      <c r="M66" s="124">
        <f>PRODUCT(M64:O65)-Q11</f>
        <v>464</v>
      </c>
      <c r="N66" s="125"/>
      <c r="O66" s="126"/>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20"/>
      <c r="BI66" s="20"/>
      <c r="BJ66" s="20"/>
      <c r="BK66" s="20"/>
      <c r="BL66" s="20"/>
      <c r="BM66" s="20"/>
      <c r="BN66" s="20"/>
      <c r="BO66" s="20"/>
      <c r="BP66" s="20"/>
      <c r="BQ66" s="20"/>
      <c r="BR66" s="20"/>
      <c r="BS66" s="20"/>
      <c r="BT66" s="20"/>
      <c r="BU66" s="20"/>
      <c r="BV66" s="24"/>
      <c r="BW66" s="24"/>
      <c r="BX66" s="24"/>
      <c r="BY66" s="24"/>
      <c r="BZ66" s="24"/>
      <c r="CA66" s="24"/>
      <c r="CB66" s="24"/>
      <c r="CC66" s="24"/>
      <c r="CD66" s="24"/>
      <c r="CE66" s="24"/>
      <c r="CF66" s="24"/>
      <c r="CG66" s="24"/>
      <c r="CH66" s="24"/>
      <c r="CI66" s="24"/>
    </row>
    <row r="67" spans="1:87" ht="13.5" thickBot="1">
      <c r="A67" s="18"/>
      <c r="B67" s="18"/>
      <c r="C67" s="18"/>
      <c r="D67" s="18"/>
      <c r="E67" s="34" t="s">
        <v>0</v>
      </c>
      <c r="F67" s="33" t="s">
        <v>1</v>
      </c>
      <c r="G67" s="18"/>
      <c r="H67" s="18"/>
      <c r="I67" s="18"/>
      <c r="J67" s="18"/>
      <c r="K67" s="18"/>
      <c r="L67" s="18"/>
      <c r="M67" s="22"/>
      <c r="N67" s="22"/>
      <c r="O67" s="22"/>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20"/>
      <c r="BI67" s="20"/>
      <c r="BJ67" s="20"/>
      <c r="BK67" s="20"/>
      <c r="BL67" s="20"/>
      <c r="BM67" s="20"/>
      <c r="BN67" s="20"/>
      <c r="BO67" s="20"/>
      <c r="BP67" s="20"/>
      <c r="BQ67" s="20"/>
      <c r="BR67" s="20"/>
      <c r="BS67" s="20"/>
      <c r="BT67" s="20"/>
      <c r="BU67" s="20"/>
      <c r="BV67" s="24"/>
      <c r="BW67" s="24"/>
      <c r="BX67" s="24"/>
      <c r="BY67" s="24"/>
      <c r="BZ67" s="24"/>
      <c r="CA67" s="24"/>
      <c r="CB67" s="24"/>
      <c r="CC67" s="24"/>
      <c r="CD67" s="24"/>
      <c r="CE67" s="24"/>
      <c r="CF67" s="24"/>
      <c r="CG67" s="24"/>
      <c r="CH67" s="24"/>
      <c r="CI67" s="24"/>
    </row>
    <row r="68" spans="1:87" ht="13.5" thickBot="1">
      <c r="A68" s="18">
        <v>14</v>
      </c>
      <c r="B68" s="127" t="str">
        <f>B6</f>
        <v>CESENA - MODENA</v>
      </c>
      <c r="C68" s="128"/>
      <c r="D68" s="129"/>
      <c r="E68" s="8" t="str">
        <f>F6</f>
        <v>X</v>
      </c>
      <c r="F68" s="38" t="str">
        <f>G6</f>
        <v>X</v>
      </c>
      <c r="G68" s="18"/>
      <c r="H68" s="113" t="s">
        <v>4</v>
      </c>
      <c r="I68" s="114"/>
      <c r="J68" s="114"/>
      <c r="K68" s="114"/>
      <c r="L68" s="115"/>
      <c r="M68" s="97">
        <f>Q11/16</f>
        <v>1</v>
      </c>
      <c r="N68" s="97"/>
      <c r="O68" s="9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20"/>
      <c r="BI68" s="20"/>
      <c r="BJ68" s="20"/>
      <c r="BK68" s="20"/>
      <c r="BL68" s="20"/>
      <c r="BM68" s="20"/>
      <c r="BN68" s="20"/>
      <c r="BO68" s="20"/>
      <c r="BP68" s="20"/>
      <c r="BQ68" s="20"/>
      <c r="BR68" s="20"/>
      <c r="BS68" s="20"/>
      <c r="BT68" s="20"/>
      <c r="BU68" s="20"/>
      <c r="BV68" s="24"/>
      <c r="BW68" s="24"/>
      <c r="BX68" s="24"/>
      <c r="BY68" s="24"/>
      <c r="BZ68" s="24"/>
      <c r="CA68" s="24"/>
      <c r="CB68" s="24"/>
      <c r="CC68" s="24"/>
      <c r="CD68" s="24"/>
      <c r="CE68" s="24"/>
      <c r="CF68" s="24"/>
      <c r="CG68" s="24"/>
      <c r="CH68" s="24"/>
      <c r="CI68" s="24"/>
    </row>
    <row r="69" spans="1:87" ht="13.5" thickBot="1">
      <c r="A69" s="18"/>
      <c r="B69" s="127" t="str">
        <f>B7</f>
        <v>ATALANTA - BRESCIA</v>
      </c>
      <c r="C69" s="128"/>
      <c r="D69" s="129"/>
      <c r="E69" s="8" t="str">
        <f>F7</f>
        <v>X</v>
      </c>
      <c r="F69" s="38" t="str">
        <f>G7</f>
        <v>X</v>
      </c>
      <c r="G69" s="18"/>
      <c r="H69" s="116" t="s">
        <v>5</v>
      </c>
      <c r="I69" s="117"/>
      <c r="J69" s="117"/>
      <c r="K69" s="117"/>
      <c r="L69" s="118"/>
      <c r="M69" s="100">
        <f>PRODUCT(P6,S7,V8)</f>
        <v>1160</v>
      </c>
      <c r="N69" s="100"/>
      <c r="O69" s="101"/>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20"/>
      <c r="BI69" s="20"/>
      <c r="BJ69" s="20"/>
      <c r="BK69" s="20"/>
      <c r="BL69" s="20"/>
      <c r="BM69" s="20"/>
      <c r="BN69" s="20"/>
      <c r="BO69" s="20"/>
      <c r="BP69" s="20"/>
      <c r="BQ69" s="20"/>
      <c r="BR69" s="20"/>
      <c r="BS69" s="20"/>
      <c r="BT69" s="20"/>
      <c r="BU69" s="20"/>
      <c r="BV69" s="24"/>
      <c r="BW69" s="24"/>
      <c r="BX69" s="24"/>
      <c r="BY69" s="24"/>
      <c r="BZ69" s="24"/>
      <c r="CA69" s="24"/>
      <c r="CB69" s="24"/>
      <c r="CC69" s="24"/>
      <c r="CD69" s="24"/>
      <c r="CE69" s="24"/>
      <c r="CF69" s="24"/>
      <c r="CG69" s="24"/>
      <c r="CH69" s="24"/>
      <c r="CI69" s="24"/>
    </row>
    <row r="70" spans="1:87" ht="13.5" thickBot="1">
      <c r="A70" s="18"/>
      <c r="B70" s="127" t="str">
        <f>B8</f>
        <v>BOLOGNA - ALBINOLEFFE</v>
      </c>
      <c r="C70" s="128"/>
      <c r="D70" s="129"/>
      <c r="E70" s="8">
        <f>E8</f>
        <v>1</v>
      </c>
      <c r="F70" s="39">
        <f>H8</f>
        <v>2</v>
      </c>
      <c r="G70" s="18"/>
      <c r="H70" s="119" t="s">
        <v>6</v>
      </c>
      <c r="I70" s="120"/>
      <c r="J70" s="120"/>
      <c r="K70" s="120"/>
      <c r="L70" s="121"/>
      <c r="M70" s="124">
        <f>PRODUCT(M68:O69)-Q11</f>
        <v>1144</v>
      </c>
      <c r="N70" s="125"/>
      <c r="O70" s="126"/>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20"/>
      <c r="BI70" s="20"/>
      <c r="BJ70" s="20"/>
      <c r="BK70" s="20"/>
      <c r="BL70" s="20"/>
      <c r="BM70" s="20"/>
      <c r="BN70" s="20"/>
      <c r="BO70" s="20"/>
      <c r="BP70" s="20"/>
      <c r="BQ70" s="20"/>
      <c r="BR70" s="20"/>
      <c r="BS70" s="20"/>
      <c r="BT70" s="20"/>
      <c r="BU70" s="20"/>
      <c r="BV70" s="24"/>
      <c r="BW70" s="24"/>
      <c r="BX70" s="24"/>
      <c r="BY70" s="24"/>
      <c r="BZ70" s="24"/>
      <c r="CA70" s="24"/>
      <c r="CB70" s="24"/>
      <c r="CC70" s="24"/>
      <c r="CD70" s="24"/>
      <c r="CE70" s="24"/>
      <c r="CF70" s="24"/>
      <c r="CG70" s="24"/>
      <c r="CH70" s="24"/>
      <c r="CI70" s="24"/>
    </row>
    <row r="71" spans="1:87" ht="13.5" thickBot="1">
      <c r="A71" s="18"/>
      <c r="B71" s="18"/>
      <c r="C71" s="18"/>
      <c r="D71" s="18"/>
      <c r="E71" s="34" t="s">
        <v>0</v>
      </c>
      <c r="F71" s="33" t="s">
        <v>1</v>
      </c>
      <c r="G71" s="18"/>
      <c r="H71" s="18"/>
      <c r="I71" s="18"/>
      <c r="J71" s="18"/>
      <c r="K71" s="18"/>
      <c r="L71" s="18"/>
      <c r="M71" s="22"/>
      <c r="N71" s="22"/>
      <c r="O71" s="22"/>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20"/>
      <c r="BI71" s="20"/>
      <c r="BJ71" s="20"/>
      <c r="BK71" s="20"/>
      <c r="BL71" s="20"/>
      <c r="BM71" s="20"/>
      <c r="BN71" s="20"/>
      <c r="BO71" s="20"/>
      <c r="BP71" s="20"/>
      <c r="BQ71" s="20"/>
      <c r="BR71" s="20"/>
      <c r="BS71" s="20"/>
      <c r="BT71" s="20"/>
      <c r="BU71" s="20"/>
      <c r="BV71" s="24"/>
      <c r="BW71" s="24"/>
      <c r="BX71" s="24"/>
      <c r="BY71" s="24"/>
      <c r="BZ71" s="24"/>
      <c r="CA71" s="24"/>
      <c r="CB71" s="24"/>
      <c r="CC71" s="24"/>
      <c r="CD71" s="24"/>
      <c r="CE71" s="24"/>
      <c r="CF71" s="24"/>
      <c r="CG71" s="24"/>
      <c r="CH71" s="24"/>
      <c r="CI71" s="24"/>
    </row>
    <row r="72" spans="1:87" ht="13.5" thickBot="1">
      <c r="A72" s="18">
        <v>15</v>
      </c>
      <c r="B72" s="127" t="str">
        <f>B6</f>
        <v>CESENA - MODENA</v>
      </c>
      <c r="C72" s="128"/>
      <c r="D72" s="129"/>
      <c r="E72" s="8" t="str">
        <f>F6</f>
        <v>X</v>
      </c>
      <c r="F72" s="38" t="str">
        <f>G6</f>
        <v>X</v>
      </c>
      <c r="G72" s="18"/>
      <c r="H72" s="113" t="s">
        <v>4</v>
      </c>
      <c r="I72" s="114"/>
      <c r="J72" s="114"/>
      <c r="K72" s="114"/>
      <c r="L72" s="115"/>
      <c r="M72" s="97">
        <f>Q11/16</f>
        <v>1</v>
      </c>
      <c r="N72" s="97"/>
      <c r="O72" s="9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20"/>
      <c r="BI72" s="20"/>
      <c r="BJ72" s="20"/>
      <c r="BK72" s="20"/>
      <c r="BL72" s="20"/>
      <c r="BM72" s="20"/>
      <c r="BN72" s="20"/>
      <c r="BO72" s="20"/>
      <c r="BP72" s="20"/>
      <c r="BQ72" s="20"/>
      <c r="BR72" s="20"/>
      <c r="BS72" s="20"/>
      <c r="BT72" s="20"/>
      <c r="BU72" s="20"/>
      <c r="BV72" s="24"/>
      <c r="BW72" s="24"/>
      <c r="BX72" s="24"/>
      <c r="BY72" s="24"/>
      <c r="BZ72" s="24"/>
      <c r="CA72" s="24"/>
      <c r="CB72" s="24"/>
      <c r="CC72" s="24"/>
      <c r="CD72" s="24"/>
      <c r="CE72" s="24"/>
      <c r="CF72" s="24"/>
      <c r="CG72" s="24"/>
      <c r="CH72" s="24"/>
      <c r="CI72" s="24"/>
    </row>
    <row r="73" spans="1:87" ht="13.5" thickBot="1">
      <c r="A73" s="18"/>
      <c r="B73" s="127" t="str">
        <f>B7</f>
        <v>ATALANTA - BRESCIA</v>
      </c>
      <c r="C73" s="128"/>
      <c r="D73" s="129"/>
      <c r="E73" s="8" t="str">
        <f>F7</f>
        <v>X</v>
      </c>
      <c r="F73" s="38">
        <f>H7</f>
        <v>2</v>
      </c>
      <c r="G73" s="18"/>
      <c r="H73" s="116" t="s">
        <v>5</v>
      </c>
      <c r="I73" s="117"/>
      <c r="J73" s="117"/>
      <c r="K73" s="117"/>
      <c r="L73" s="118"/>
      <c r="M73" s="100">
        <f>PRODUCT(P6,V7,S8)</f>
        <v>336</v>
      </c>
      <c r="N73" s="100"/>
      <c r="O73" s="101"/>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20"/>
      <c r="BI73" s="20"/>
      <c r="BJ73" s="20"/>
      <c r="BK73" s="20"/>
      <c r="BL73" s="20"/>
      <c r="BM73" s="20"/>
      <c r="BN73" s="20"/>
      <c r="BO73" s="20"/>
      <c r="BP73" s="20"/>
      <c r="BQ73" s="20"/>
      <c r="BR73" s="20"/>
      <c r="BS73" s="20"/>
      <c r="BT73" s="20"/>
      <c r="BU73" s="20"/>
      <c r="BV73" s="24"/>
      <c r="BW73" s="24"/>
      <c r="BX73" s="24"/>
      <c r="BY73" s="24"/>
      <c r="BZ73" s="24"/>
      <c r="CA73" s="24"/>
      <c r="CB73" s="24"/>
      <c r="CC73" s="24"/>
      <c r="CD73" s="24"/>
      <c r="CE73" s="24"/>
      <c r="CF73" s="24"/>
      <c r="CG73" s="24"/>
      <c r="CH73" s="24"/>
      <c r="CI73" s="24"/>
    </row>
    <row r="74" spans="1:87" ht="13.5" thickBot="1">
      <c r="A74" s="18"/>
      <c r="B74" s="127" t="str">
        <f>B8</f>
        <v>BOLOGNA - ALBINOLEFFE</v>
      </c>
      <c r="C74" s="128"/>
      <c r="D74" s="129"/>
      <c r="E74" s="8">
        <f>E8</f>
        <v>1</v>
      </c>
      <c r="F74" s="39" t="str">
        <f>G8</f>
        <v>X</v>
      </c>
      <c r="G74" s="18"/>
      <c r="H74" s="119" t="s">
        <v>6</v>
      </c>
      <c r="I74" s="120"/>
      <c r="J74" s="120"/>
      <c r="K74" s="120"/>
      <c r="L74" s="121"/>
      <c r="M74" s="124">
        <f>PRODUCT(M72:O73)-Q11</f>
        <v>320</v>
      </c>
      <c r="N74" s="125"/>
      <c r="O74" s="126"/>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20"/>
      <c r="BI74" s="20"/>
      <c r="BJ74" s="20"/>
      <c r="BK74" s="20"/>
      <c r="BL74" s="20"/>
      <c r="BM74" s="20"/>
      <c r="BN74" s="20"/>
      <c r="BO74" s="20"/>
      <c r="BP74" s="20"/>
      <c r="BQ74" s="20"/>
      <c r="BR74" s="20"/>
      <c r="BS74" s="20"/>
      <c r="BT74" s="20"/>
      <c r="BU74" s="20"/>
      <c r="BV74" s="24"/>
      <c r="BW74" s="24"/>
      <c r="BX74" s="24"/>
      <c r="BY74" s="24"/>
      <c r="BZ74" s="24"/>
      <c r="CA74" s="24"/>
      <c r="CB74" s="24"/>
      <c r="CC74" s="24"/>
      <c r="CD74" s="24"/>
      <c r="CE74" s="24"/>
      <c r="CF74" s="24"/>
      <c r="CG74" s="24"/>
      <c r="CH74" s="24"/>
      <c r="CI74" s="24"/>
    </row>
    <row r="75" spans="1:87" ht="13.5" thickBot="1">
      <c r="A75" s="18"/>
      <c r="B75" s="18"/>
      <c r="C75" s="18"/>
      <c r="D75" s="18"/>
      <c r="E75" s="34" t="s">
        <v>0</v>
      </c>
      <c r="F75" s="33" t="s">
        <v>1</v>
      </c>
      <c r="G75" s="18"/>
      <c r="H75" s="18"/>
      <c r="I75" s="18"/>
      <c r="J75" s="18"/>
      <c r="K75" s="18"/>
      <c r="L75" s="18"/>
      <c r="M75" s="22"/>
      <c r="N75" s="22"/>
      <c r="O75" s="22"/>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20"/>
      <c r="BI75" s="20"/>
      <c r="BJ75" s="20"/>
      <c r="BK75" s="20"/>
      <c r="BL75" s="20"/>
      <c r="BM75" s="20"/>
      <c r="BN75" s="20"/>
      <c r="BO75" s="20"/>
      <c r="BP75" s="20"/>
      <c r="BQ75" s="20"/>
      <c r="BR75" s="20"/>
      <c r="BS75" s="20"/>
      <c r="BT75" s="20"/>
      <c r="BU75" s="20"/>
      <c r="BV75" s="24"/>
      <c r="BW75" s="24"/>
      <c r="BX75" s="24"/>
      <c r="BY75" s="24"/>
      <c r="BZ75" s="24"/>
      <c r="CA75" s="24"/>
      <c r="CB75" s="24"/>
      <c r="CC75" s="24"/>
      <c r="CD75" s="24"/>
      <c r="CE75" s="24"/>
      <c r="CF75" s="24"/>
      <c r="CG75" s="24"/>
      <c r="CH75" s="24"/>
      <c r="CI75" s="24"/>
    </row>
    <row r="76" spans="1:87" ht="13.5" thickBot="1">
      <c r="A76" s="18">
        <v>16</v>
      </c>
      <c r="B76" s="127" t="str">
        <f>B6</f>
        <v>CESENA - MODENA</v>
      </c>
      <c r="C76" s="128"/>
      <c r="D76" s="129"/>
      <c r="E76" s="8" t="str">
        <f>F6</f>
        <v>X</v>
      </c>
      <c r="F76" s="38" t="str">
        <f>G6</f>
        <v>X</v>
      </c>
      <c r="G76" s="18"/>
      <c r="H76" s="113" t="s">
        <v>4</v>
      </c>
      <c r="I76" s="114"/>
      <c r="J76" s="114"/>
      <c r="K76" s="114"/>
      <c r="L76" s="115"/>
      <c r="M76" s="97">
        <f>Q11/16</f>
        <v>1</v>
      </c>
      <c r="N76" s="97"/>
      <c r="O76" s="9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20"/>
      <c r="BI76" s="20"/>
      <c r="BJ76" s="20"/>
      <c r="BK76" s="20"/>
      <c r="BL76" s="20"/>
      <c r="BM76" s="20"/>
      <c r="BN76" s="20"/>
      <c r="BO76" s="20"/>
      <c r="BP76" s="20"/>
      <c r="BQ76" s="20"/>
      <c r="BR76" s="20"/>
      <c r="BS76" s="20"/>
      <c r="BT76" s="20"/>
      <c r="BU76" s="20"/>
      <c r="BV76" s="24"/>
      <c r="BW76" s="24"/>
      <c r="BX76" s="24"/>
      <c r="BY76" s="24"/>
      <c r="BZ76" s="24"/>
      <c r="CA76" s="24"/>
      <c r="CB76" s="24"/>
      <c r="CC76" s="24"/>
      <c r="CD76" s="24"/>
      <c r="CE76" s="24"/>
      <c r="CF76" s="24"/>
      <c r="CG76" s="24"/>
      <c r="CH76" s="24"/>
      <c r="CI76" s="24"/>
    </row>
    <row r="77" spans="1:87" ht="13.5" thickBot="1">
      <c r="A77" s="18"/>
      <c r="B77" s="127" t="str">
        <f>B7</f>
        <v>ATALANTA - BRESCIA</v>
      </c>
      <c r="C77" s="128"/>
      <c r="D77" s="129"/>
      <c r="E77" s="8" t="str">
        <f>F7</f>
        <v>X</v>
      </c>
      <c r="F77" s="38">
        <f>H7</f>
        <v>2</v>
      </c>
      <c r="G77" s="18"/>
      <c r="H77" s="116" t="s">
        <v>5</v>
      </c>
      <c r="I77" s="117"/>
      <c r="J77" s="117"/>
      <c r="K77" s="117"/>
      <c r="L77" s="118"/>
      <c r="M77" s="100">
        <f>PRODUCT(P6,V7,V8)</f>
        <v>812</v>
      </c>
      <c r="N77" s="100"/>
      <c r="O77" s="101"/>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20"/>
      <c r="BI77" s="20"/>
      <c r="BJ77" s="20"/>
      <c r="BK77" s="20"/>
      <c r="BL77" s="20"/>
      <c r="BM77" s="20"/>
      <c r="BN77" s="20"/>
      <c r="BO77" s="20"/>
      <c r="BP77" s="20"/>
      <c r="BQ77" s="20"/>
      <c r="BR77" s="20"/>
      <c r="BS77" s="20"/>
      <c r="BT77" s="20"/>
      <c r="BU77" s="20"/>
      <c r="BV77" s="24"/>
      <c r="BW77" s="24"/>
      <c r="BX77" s="24"/>
      <c r="BY77" s="24"/>
      <c r="BZ77" s="24"/>
      <c r="CA77" s="24"/>
      <c r="CB77" s="24"/>
      <c r="CC77" s="24"/>
      <c r="CD77" s="24"/>
      <c r="CE77" s="24"/>
      <c r="CF77" s="24"/>
      <c r="CG77" s="24"/>
      <c r="CH77" s="24"/>
      <c r="CI77" s="24"/>
    </row>
    <row r="78" spans="1:87" ht="13.5" thickBot="1">
      <c r="A78" s="18"/>
      <c r="B78" s="127" t="str">
        <f>B8</f>
        <v>BOLOGNA - ALBINOLEFFE</v>
      </c>
      <c r="C78" s="128"/>
      <c r="D78" s="129"/>
      <c r="E78" s="8">
        <f>E8</f>
        <v>1</v>
      </c>
      <c r="F78" s="39">
        <f>H8</f>
        <v>2</v>
      </c>
      <c r="G78" s="18"/>
      <c r="H78" s="119" t="s">
        <v>6</v>
      </c>
      <c r="I78" s="120"/>
      <c r="J78" s="120"/>
      <c r="K78" s="120"/>
      <c r="L78" s="121"/>
      <c r="M78" s="124">
        <f>PRODUCT(M76:O77)-Q11</f>
        <v>796</v>
      </c>
      <c r="N78" s="125"/>
      <c r="O78" s="126"/>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20"/>
      <c r="BI78" s="20"/>
      <c r="BJ78" s="20"/>
      <c r="BK78" s="20"/>
      <c r="BL78" s="20"/>
      <c r="BM78" s="20"/>
      <c r="BN78" s="20"/>
      <c r="BO78" s="20"/>
      <c r="BP78" s="20"/>
      <c r="BQ78" s="20"/>
      <c r="BR78" s="20"/>
      <c r="BS78" s="20"/>
      <c r="BT78" s="20"/>
      <c r="BU78" s="20"/>
      <c r="BV78" s="24"/>
      <c r="BW78" s="24"/>
      <c r="BX78" s="24"/>
      <c r="BY78" s="24"/>
      <c r="BZ78" s="24"/>
      <c r="CA78" s="24"/>
      <c r="CB78" s="24"/>
      <c r="CC78" s="24"/>
      <c r="CD78" s="24"/>
      <c r="CE78" s="24"/>
      <c r="CF78" s="24"/>
      <c r="CG78" s="24"/>
      <c r="CH78" s="24"/>
      <c r="CI78" s="24"/>
    </row>
    <row r="79" spans="1:97" ht="12.7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20"/>
      <c r="BI79" s="20"/>
      <c r="BJ79" s="20"/>
      <c r="BK79" s="20"/>
      <c r="BL79" s="20"/>
      <c r="BM79" s="20"/>
      <c r="BN79" s="20"/>
      <c r="BO79" s="20"/>
      <c r="BP79" s="20"/>
      <c r="BQ79" s="20"/>
      <c r="BR79" s="20"/>
      <c r="BS79" s="20"/>
      <c r="BT79" s="20"/>
      <c r="BU79" s="20"/>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row>
    <row r="80" spans="1:97" ht="12.7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20"/>
      <c r="BI80" s="20"/>
      <c r="BJ80" s="20"/>
      <c r="BK80" s="20"/>
      <c r="BL80" s="20"/>
      <c r="BM80" s="20"/>
      <c r="BN80" s="20"/>
      <c r="BO80" s="20"/>
      <c r="BP80" s="20"/>
      <c r="BQ80" s="20"/>
      <c r="BR80" s="20"/>
      <c r="BS80" s="20"/>
      <c r="BT80" s="20"/>
      <c r="BU80" s="20"/>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row>
    <row r="81" spans="1:97" ht="12.7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20"/>
      <c r="BI81" s="20"/>
      <c r="BJ81" s="20"/>
      <c r="BK81" s="20"/>
      <c r="BL81" s="20"/>
      <c r="BM81" s="20"/>
      <c r="BN81" s="20"/>
      <c r="BO81" s="20"/>
      <c r="BP81" s="20"/>
      <c r="BQ81" s="20"/>
      <c r="BR81" s="20"/>
      <c r="BS81" s="20"/>
      <c r="BT81" s="20"/>
      <c r="BU81" s="20"/>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row>
    <row r="82" spans="1:97" ht="12.7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20"/>
      <c r="BI82" s="20"/>
      <c r="BJ82" s="20"/>
      <c r="BK82" s="20"/>
      <c r="BL82" s="20"/>
      <c r="BM82" s="20"/>
      <c r="BN82" s="20"/>
      <c r="BO82" s="20"/>
      <c r="BP82" s="20"/>
      <c r="BQ82" s="20"/>
      <c r="BR82" s="20"/>
      <c r="BS82" s="20"/>
      <c r="BT82" s="20"/>
      <c r="BU82" s="20"/>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row>
    <row r="83" spans="1:97" ht="12.7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20"/>
      <c r="BI83" s="20"/>
      <c r="BJ83" s="20"/>
      <c r="BK83" s="20"/>
      <c r="BL83" s="20"/>
      <c r="BM83" s="20"/>
      <c r="BN83" s="20"/>
      <c r="BO83" s="20"/>
      <c r="BP83" s="20"/>
      <c r="BQ83" s="20"/>
      <c r="BR83" s="20"/>
      <c r="BS83" s="20"/>
      <c r="BT83" s="20"/>
      <c r="BU83" s="20"/>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row>
    <row r="84" spans="1:97" ht="12.7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20"/>
      <c r="BI84" s="20"/>
      <c r="BJ84" s="20"/>
      <c r="BK84" s="20"/>
      <c r="BL84" s="20"/>
      <c r="BM84" s="20"/>
      <c r="BN84" s="20"/>
      <c r="BO84" s="20"/>
      <c r="BP84" s="20"/>
      <c r="BQ84" s="20"/>
      <c r="BR84" s="20"/>
      <c r="BS84" s="20"/>
      <c r="BT84" s="20"/>
      <c r="BU84" s="20"/>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row>
    <row r="85" spans="1:97" ht="12.7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20"/>
      <c r="BI85" s="20"/>
      <c r="BJ85" s="20"/>
      <c r="BK85" s="20"/>
      <c r="BL85" s="20"/>
      <c r="BM85" s="20"/>
      <c r="BN85" s="20"/>
      <c r="BO85" s="20"/>
      <c r="BP85" s="20"/>
      <c r="BQ85" s="20"/>
      <c r="BR85" s="20"/>
      <c r="BS85" s="20"/>
      <c r="BT85" s="20"/>
      <c r="BU85" s="20"/>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row>
    <row r="86" spans="1:97" ht="12.7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20"/>
      <c r="BI86" s="20"/>
      <c r="BJ86" s="20"/>
      <c r="BK86" s="20"/>
      <c r="BL86" s="20"/>
      <c r="BM86" s="20"/>
      <c r="BN86" s="20"/>
      <c r="BO86" s="20"/>
      <c r="BP86" s="20"/>
      <c r="BQ86" s="20"/>
      <c r="BR86" s="20"/>
      <c r="BS86" s="20"/>
      <c r="BT86" s="20"/>
      <c r="BU86" s="20"/>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row>
    <row r="87" spans="1:97" ht="12.7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20"/>
      <c r="BI87" s="20"/>
      <c r="BJ87" s="20"/>
      <c r="BK87" s="20"/>
      <c r="BL87" s="20"/>
      <c r="BM87" s="20"/>
      <c r="BN87" s="20"/>
      <c r="BO87" s="20"/>
      <c r="BP87" s="20"/>
      <c r="BQ87" s="20"/>
      <c r="BR87" s="20"/>
      <c r="BS87" s="20"/>
      <c r="BT87" s="20"/>
      <c r="BU87" s="20"/>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row>
    <row r="88" spans="1:97" ht="12.7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20"/>
      <c r="BI88" s="20"/>
      <c r="BJ88" s="20"/>
      <c r="BK88" s="20"/>
      <c r="BL88" s="20"/>
      <c r="BM88" s="20"/>
      <c r="BN88" s="20"/>
      <c r="BO88" s="20"/>
      <c r="BP88" s="20"/>
      <c r="BQ88" s="20"/>
      <c r="BR88" s="20"/>
      <c r="BS88" s="20"/>
      <c r="BT88" s="20"/>
      <c r="BU88" s="20"/>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row>
    <row r="89" spans="1:97" ht="12.7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20"/>
      <c r="BI89" s="20"/>
      <c r="BJ89" s="20"/>
      <c r="BK89" s="20"/>
      <c r="BL89" s="20"/>
      <c r="BM89" s="20"/>
      <c r="BN89" s="20"/>
      <c r="BO89" s="20"/>
      <c r="BP89" s="20"/>
      <c r="BQ89" s="20"/>
      <c r="BR89" s="20"/>
      <c r="BS89" s="20"/>
      <c r="BT89" s="20"/>
      <c r="BU89" s="20"/>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row>
    <row r="90" spans="1:97" ht="12.7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20"/>
      <c r="BI90" s="20"/>
      <c r="BJ90" s="20"/>
      <c r="BK90" s="20"/>
      <c r="BL90" s="20"/>
      <c r="BM90" s="20"/>
      <c r="BN90" s="20"/>
      <c r="BO90" s="20"/>
      <c r="BP90" s="20"/>
      <c r="BQ90" s="20"/>
      <c r="BR90" s="20"/>
      <c r="BS90" s="20"/>
      <c r="BT90" s="20"/>
      <c r="BU90" s="20"/>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row>
    <row r="91" spans="1:97" ht="12.7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20"/>
      <c r="BI91" s="20"/>
      <c r="BJ91" s="20"/>
      <c r="BK91" s="20"/>
      <c r="BL91" s="20"/>
      <c r="BM91" s="20"/>
      <c r="BN91" s="20"/>
      <c r="BO91" s="20"/>
      <c r="BP91" s="20"/>
      <c r="BQ91" s="20"/>
      <c r="BR91" s="20"/>
      <c r="BS91" s="20"/>
      <c r="BT91" s="20"/>
      <c r="BU91" s="20"/>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row>
    <row r="92" spans="1:97" ht="12.7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20"/>
      <c r="BI92" s="20"/>
      <c r="BJ92" s="20"/>
      <c r="BK92" s="20"/>
      <c r="BL92" s="20"/>
      <c r="BM92" s="20"/>
      <c r="BN92" s="20"/>
      <c r="BO92" s="20"/>
      <c r="BP92" s="20"/>
      <c r="BQ92" s="20"/>
      <c r="BR92" s="20"/>
      <c r="BS92" s="20"/>
      <c r="BT92" s="20"/>
      <c r="BU92" s="20"/>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row>
    <row r="93" spans="1:97" ht="12.7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20"/>
      <c r="BI93" s="20"/>
      <c r="BJ93" s="20"/>
      <c r="BK93" s="20"/>
      <c r="BL93" s="20"/>
      <c r="BM93" s="20"/>
      <c r="BN93" s="20"/>
      <c r="BO93" s="20"/>
      <c r="BP93" s="20"/>
      <c r="BQ93" s="20"/>
      <c r="BR93" s="20"/>
      <c r="BS93" s="20"/>
      <c r="BT93" s="20"/>
      <c r="BU93" s="20"/>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row>
    <row r="94" spans="1:97" ht="12.7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20"/>
      <c r="BI94" s="20"/>
      <c r="BJ94" s="20"/>
      <c r="BK94" s="20"/>
      <c r="BL94" s="20"/>
      <c r="BM94" s="20"/>
      <c r="BN94" s="20"/>
      <c r="BO94" s="20"/>
      <c r="BP94" s="20"/>
      <c r="BQ94" s="20"/>
      <c r="BR94" s="20"/>
      <c r="BS94" s="20"/>
      <c r="BT94" s="20"/>
      <c r="BU94" s="20"/>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row>
    <row r="95" spans="1:97" ht="12.7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20"/>
      <c r="BI95" s="20"/>
      <c r="BJ95" s="20"/>
      <c r="BK95" s="20"/>
      <c r="BL95" s="20"/>
      <c r="BM95" s="20"/>
      <c r="BN95" s="20"/>
      <c r="BO95" s="20"/>
      <c r="BP95" s="20"/>
      <c r="BQ95" s="20"/>
      <c r="BR95" s="20"/>
      <c r="BS95" s="20"/>
      <c r="BT95" s="20"/>
      <c r="BU95" s="20"/>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row>
    <row r="96" spans="1:97" ht="12.7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20"/>
      <c r="BI96" s="20"/>
      <c r="BJ96" s="20"/>
      <c r="BK96" s="20"/>
      <c r="BL96" s="20"/>
      <c r="BM96" s="20"/>
      <c r="BN96" s="20"/>
      <c r="BO96" s="20"/>
      <c r="BP96" s="20"/>
      <c r="BQ96" s="20"/>
      <c r="BR96" s="20"/>
      <c r="BS96" s="20"/>
      <c r="BT96" s="20"/>
      <c r="BU96" s="20"/>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row>
    <row r="97" spans="1:97" ht="12.7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20"/>
      <c r="BI97" s="20"/>
      <c r="BJ97" s="20"/>
      <c r="BK97" s="20"/>
      <c r="BL97" s="20"/>
      <c r="BM97" s="20"/>
      <c r="BN97" s="20"/>
      <c r="BO97" s="20"/>
      <c r="BP97" s="20"/>
      <c r="BQ97" s="20"/>
      <c r="BR97" s="20"/>
      <c r="BS97" s="20"/>
      <c r="BT97" s="20"/>
      <c r="BU97" s="20"/>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row>
    <row r="98" spans="1:97" ht="12.7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20"/>
      <c r="BI98" s="20"/>
      <c r="BJ98" s="20"/>
      <c r="BK98" s="20"/>
      <c r="BL98" s="20"/>
      <c r="BM98" s="20"/>
      <c r="BN98" s="20"/>
      <c r="BO98" s="20"/>
      <c r="BP98" s="20"/>
      <c r="BQ98" s="20"/>
      <c r="BR98" s="20"/>
      <c r="BS98" s="20"/>
      <c r="BT98" s="20"/>
      <c r="BU98" s="20"/>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row>
    <row r="99" spans="1:97" ht="12.7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20"/>
      <c r="BI99" s="20"/>
      <c r="BJ99" s="20"/>
      <c r="BK99" s="20"/>
      <c r="BL99" s="20"/>
      <c r="BM99" s="20"/>
      <c r="BN99" s="20"/>
      <c r="BO99" s="20"/>
      <c r="BP99" s="20"/>
      <c r="BQ99" s="20"/>
      <c r="BR99" s="20"/>
      <c r="BS99" s="20"/>
      <c r="BT99" s="20"/>
      <c r="BU99" s="20"/>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row>
    <row r="100" spans="1:97" ht="12.7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20"/>
      <c r="BI100" s="20"/>
      <c r="BJ100" s="20"/>
      <c r="BK100" s="20"/>
      <c r="BL100" s="20"/>
      <c r="BM100" s="20"/>
      <c r="BN100" s="20"/>
      <c r="BO100" s="20"/>
      <c r="BP100" s="20"/>
      <c r="BQ100" s="20"/>
      <c r="BR100" s="20"/>
      <c r="BS100" s="20"/>
      <c r="BT100" s="20"/>
      <c r="BU100" s="20"/>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row>
    <row r="101" spans="1:97" ht="12.7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20"/>
      <c r="BI101" s="20"/>
      <c r="BJ101" s="20"/>
      <c r="BK101" s="20"/>
      <c r="BL101" s="20"/>
      <c r="BM101" s="20"/>
      <c r="BN101" s="20"/>
      <c r="BO101" s="20"/>
      <c r="BP101" s="20"/>
      <c r="BQ101" s="20"/>
      <c r="BR101" s="20"/>
      <c r="BS101" s="20"/>
      <c r="BT101" s="20"/>
      <c r="BU101" s="20"/>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row>
    <row r="102" spans="1:97" ht="12.7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20"/>
      <c r="BI102" s="20"/>
      <c r="BJ102" s="20"/>
      <c r="BK102" s="20"/>
      <c r="BL102" s="20"/>
      <c r="BM102" s="20"/>
      <c r="BN102" s="20"/>
      <c r="BO102" s="20"/>
      <c r="BP102" s="20"/>
      <c r="BQ102" s="20"/>
      <c r="BR102" s="20"/>
      <c r="BS102" s="20"/>
      <c r="BT102" s="20"/>
      <c r="BU102" s="20"/>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row>
    <row r="103" spans="1:97" ht="12.7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20"/>
      <c r="BI103" s="20"/>
      <c r="BJ103" s="20"/>
      <c r="BK103" s="20"/>
      <c r="BL103" s="20"/>
      <c r="BM103" s="20"/>
      <c r="BN103" s="20"/>
      <c r="BO103" s="20"/>
      <c r="BP103" s="20"/>
      <c r="BQ103" s="20"/>
      <c r="BR103" s="20"/>
      <c r="BS103" s="20"/>
      <c r="BT103" s="20"/>
      <c r="BU103" s="20"/>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row>
    <row r="104" spans="1:97" ht="12.7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20"/>
      <c r="BI104" s="20"/>
      <c r="BJ104" s="20"/>
      <c r="BK104" s="20"/>
      <c r="BL104" s="20"/>
      <c r="BM104" s="20"/>
      <c r="BN104" s="20"/>
      <c r="BO104" s="20"/>
      <c r="BP104" s="20"/>
      <c r="BQ104" s="20"/>
      <c r="BR104" s="20"/>
      <c r="BS104" s="20"/>
      <c r="BT104" s="20"/>
      <c r="BU104" s="20"/>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row>
    <row r="105" spans="1:97" ht="12.7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20"/>
      <c r="BI105" s="20"/>
      <c r="BJ105" s="20"/>
      <c r="BK105" s="20"/>
      <c r="BL105" s="20"/>
      <c r="BM105" s="20"/>
      <c r="BN105" s="20"/>
      <c r="BO105" s="20"/>
      <c r="BP105" s="20"/>
      <c r="BQ105" s="20"/>
      <c r="BR105" s="20"/>
      <c r="BS105" s="20"/>
      <c r="BT105" s="20"/>
      <c r="BU105" s="20"/>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row>
    <row r="106" spans="1:97" ht="12.7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20"/>
      <c r="BI106" s="20"/>
      <c r="BJ106" s="20"/>
      <c r="BK106" s="20"/>
      <c r="BL106" s="20"/>
      <c r="BM106" s="20"/>
      <c r="BN106" s="20"/>
      <c r="BO106" s="20"/>
      <c r="BP106" s="20"/>
      <c r="BQ106" s="20"/>
      <c r="BR106" s="20"/>
      <c r="BS106" s="20"/>
      <c r="BT106" s="20"/>
      <c r="BU106" s="20"/>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row>
    <row r="107" spans="1:97" ht="12.7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20"/>
      <c r="BI107" s="20"/>
      <c r="BJ107" s="20"/>
      <c r="BK107" s="20"/>
      <c r="BL107" s="20"/>
      <c r="BM107" s="20"/>
      <c r="BN107" s="20"/>
      <c r="BO107" s="20"/>
      <c r="BP107" s="20"/>
      <c r="BQ107" s="20"/>
      <c r="BR107" s="20"/>
      <c r="BS107" s="20"/>
      <c r="BT107" s="20"/>
      <c r="BU107" s="20"/>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row>
    <row r="108" spans="1:97" ht="12.7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20"/>
      <c r="BI108" s="20"/>
      <c r="BJ108" s="20"/>
      <c r="BK108" s="20"/>
      <c r="BL108" s="20"/>
      <c r="BM108" s="20"/>
      <c r="BN108" s="20"/>
      <c r="BO108" s="20"/>
      <c r="BP108" s="20"/>
      <c r="BQ108" s="20"/>
      <c r="BR108" s="20"/>
      <c r="BS108" s="20"/>
      <c r="BT108" s="20"/>
      <c r="BU108" s="20"/>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row>
    <row r="109" spans="1:97" ht="12.7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20"/>
      <c r="BI109" s="20"/>
      <c r="BJ109" s="20"/>
      <c r="BK109" s="20"/>
      <c r="BL109" s="20"/>
      <c r="BM109" s="20"/>
      <c r="BN109" s="20"/>
      <c r="BO109" s="20"/>
      <c r="BP109" s="20"/>
      <c r="BQ109" s="20"/>
      <c r="BR109" s="20"/>
      <c r="BS109" s="20"/>
      <c r="BT109" s="20"/>
      <c r="BU109" s="20"/>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row>
    <row r="110" spans="1:97" ht="12.7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20"/>
      <c r="BI110" s="20"/>
      <c r="BJ110" s="20"/>
      <c r="BK110" s="20"/>
      <c r="BL110" s="20"/>
      <c r="BM110" s="20"/>
      <c r="BN110" s="20"/>
      <c r="BO110" s="20"/>
      <c r="BP110" s="20"/>
      <c r="BQ110" s="20"/>
      <c r="BR110" s="20"/>
      <c r="BS110" s="20"/>
      <c r="BT110" s="20"/>
      <c r="BU110" s="20"/>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row>
    <row r="111" spans="1:97" ht="12.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20"/>
      <c r="BI111" s="20"/>
      <c r="BJ111" s="20"/>
      <c r="BK111" s="20"/>
      <c r="BL111" s="20"/>
      <c r="BM111" s="20"/>
      <c r="BN111" s="20"/>
      <c r="BO111" s="20"/>
      <c r="BP111" s="20"/>
      <c r="BQ111" s="20"/>
      <c r="BR111" s="20"/>
      <c r="BS111" s="20"/>
      <c r="BT111" s="20"/>
      <c r="BU111" s="20"/>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row>
    <row r="112" spans="1:97" ht="12.7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20"/>
      <c r="BI112" s="20"/>
      <c r="BJ112" s="20"/>
      <c r="BK112" s="20"/>
      <c r="BL112" s="20"/>
      <c r="BM112" s="20"/>
      <c r="BN112" s="20"/>
      <c r="BO112" s="20"/>
      <c r="BP112" s="20"/>
      <c r="BQ112" s="20"/>
      <c r="BR112" s="20"/>
      <c r="BS112" s="20"/>
      <c r="BT112" s="20"/>
      <c r="BU112" s="20"/>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row>
    <row r="113" spans="1:97" ht="12.7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20"/>
      <c r="BI113" s="20"/>
      <c r="BJ113" s="20"/>
      <c r="BK113" s="20"/>
      <c r="BL113" s="20"/>
      <c r="BM113" s="20"/>
      <c r="BN113" s="20"/>
      <c r="BO113" s="20"/>
      <c r="BP113" s="20"/>
      <c r="BQ113" s="20"/>
      <c r="BR113" s="20"/>
      <c r="BS113" s="20"/>
      <c r="BT113" s="20"/>
      <c r="BU113" s="20"/>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row>
    <row r="114" spans="1:97" ht="12.7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20"/>
      <c r="BI114" s="20"/>
      <c r="BJ114" s="20"/>
      <c r="BK114" s="20"/>
      <c r="BL114" s="20"/>
      <c r="BM114" s="20"/>
      <c r="BN114" s="20"/>
      <c r="BO114" s="20"/>
      <c r="BP114" s="20"/>
      <c r="BQ114" s="20"/>
      <c r="BR114" s="20"/>
      <c r="BS114" s="20"/>
      <c r="BT114" s="20"/>
      <c r="BU114" s="20"/>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row>
    <row r="115" spans="1:97" ht="12.7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20"/>
      <c r="BI115" s="20"/>
      <c r="BJ115" s="20"/>
      <c r="BK115" s="20"/>
      <c r="BL115" s="20"/>
      <c r="BM115" s="20"/>
      <c r="BN115" s="20"/>
      <c r="BO115" s="20"/>
      <c r="BP115" s="20"/>
      <c r="BQ115" s="20"/>
      <c r="BR115" s="20"/>
      <c r="BS115" s="20"/>
      <c r="BT115" s="20"/>
      <c r="BU115" s="20"/>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row>
    <row r="116" spans="1:97" ht="12.7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20"/>
      <c r="BI116" s="20"/>
      <c r="BJ116" s="20"/>
      <c r="BK116" s="20"/>
      <c r="BL116" s="20"/>
      <c r="BM116" s="20"/>
      <c r="BN116" s="20"/>
      <c r="BO116" s="20"/>
      <c r="BP116" s="20"/>
      <c r="BQ116" s="20"/>
      <c r="BR116" s="20"/>
      <c r="BS116" s="20"/>
      <c r="BT116" s="20"/>
      <c r="BU116" s="20"/>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row>
    <row r="117" spans="1:97" ht="12.7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20"/>
      <c r="BI117" s="20"/>
      <c r="BJ117" s="20"/>
      <c r="BK117" s="20"/>
      <c r="BL117" s="20"/>
      <c r="BM117" s="20"/>
      <c r="BN117" s="20"/>
      <c r="BO117" s="20"/>
      <c r="BP117" s="20"/>
      <c r="BQ117" s="20"/>
      <c r="BR117" s="20"/>
      <c r="BS117" s="20"/>
      <c r="BT117" s="20"/>
      <c r="BU117" s="20"/>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row>
    <row r="118" spans="1:97" ht="12.7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20"/>
      <c r="BI118" s="20"/>
      <c r="BJ118" s="20"/>
      <c r="BK118" s="20"/>
      <c r="BL118" s="20"/>
      <c r="BM118" s="20"/>
      <c r="BN118" s="20"/>
      <c r="BO118" s="20"/>
      <c r="BP118" s="20"/>
      <c r="BQ118" s="20"/>
      <c r="BR118" s="20"/>
      <c r="BS118" s="20"/>
      <c r="BT118" s="20"/>
      <c r="BU118" s="20"/>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row>
    <row r="119" spans="1:97" ht="12.7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20"/>
      <c r="BI119" s="20"/>
      <c r="BJ119" s="20"/>
      <c r="BK119" s="20"/>
      <c r="BL119" s="20"/>
      <c r="BM119" s="20"/>
      <c r="BN119" s="20"/>
      <c r="BO119" s="20"/>
      <c r="BP119" s="20"/>
      <c r="BQ119" s="20"/>
      <c r="BR119" s="20"/>
      <c r="BS119" s="20"/>
      <c r="BT119" s="20"/>
      <c r="BU119" s="20"/>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row>
    <row r="120" spans="1:97" ht="12.7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20"/>
      <c r="BI120" s="20"/>
      <c r="BJ120" s="20"/>
      <c r="BK120" s="20"/>
      <c r="BL120" s="20"/>
      <c r="BM120" s="20"/>
      <c r="BN120" s="20"/>
      <c r="BO120" s="20"/>
      <c r="BP120" s="20"/>
      <c r="BQ120" s="20"/>
      <c r="BR120" s="20"/>
      <c r="BS120" s="20"/>
      <c r="BT120" s="20"/>
      <c r="BU120" s="20"/>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row>
    <row r="121" spans="1:97" ht="12.7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20"/>
      <c r="BI121" s="20"/>
      <c r="BJ121" s="20"/>
      <c r="BK121" s="20"/>
      <c r="BL121" s="20"/>
      <c r="BM121" s="20"/>
      <c r="BN121" s="20"/>
      <c r="BO121" s="20"/>
      <c r="BP121" s="20"/>
      <c r="BQ121" s="20"/>
      <c r="BR121" s="20"/>
      <c r="BS121" s="20"/>
      <c r="BT121" s="20"/>
      <c r="BU121" s="20"/>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row>
    <row r="122" spans="1:97" ht="12.7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20"/>
      <c r="BI122" s="20"/>
      <c r="BJ122" s="20"/>
      <c r="BK122" s="20"/>
      <c r="BL122" s="20"/>
      <c r="BM122" s="20"/>
      <c r="BN122" s="20"/>
      <c r="BO122" s="20"/>
      <c r="BP122" s="20"/>
      <c r="BQ122" s="20"/>
      <c r="BR122" s="20"/>
      <c r="BS122" s="20"/>
      <c r="BT122" s="20"/>
      <c r="BU122" s="20"/>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row>
    <row r="123" spans="1:97" ht="12.7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20"/>
      <c r="BI123" s="20"/>
      <c r="BJ123" s="20"/>
      <c r="BK123" s="20"/>
      <c r="BL123" s="20"/>
      <c r="BM123" s="20"/>
      <c r="BN123" s="20"/>
      <c r="BO123" s="20"/>
      <c r="BP123" s="20"/>
      <c r="BQ123" s="20"/>
      <c r="BR123" s="20"/>
      <c r="BS123" s="20"/>
      <c r="BT123" s="20"/>
      <c r="BU123" s="20"/>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row>
    <row r="124" spans="1:97" ht="12.7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20"/>
      <c r="BI124" s="20"/>
      <c r="BJ124" s="20"/>
      <c r="BK124" s="20"/>
      <c r="BL124" s="20"/>
      <c r="BM124" s="20"/>
      <c r="BN124" s="20"/>
      <c r="BO124" s="20"/>
      <c r="BP124" s="20"/>
      <c r="BQ124" s="20"/>
      <c r="BR124" s="20"/>
      <c r="BS124" s="20"/>
      <c r="BT124" s="20"/>
      <c r="BU124" s="20"/>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row>
    <row r="125" spans="1:97" ht="12.7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20"/>
      <c r="BI125" s="20"/>
      <c r="BJ125" s="20"/>
      <c r="BK125" s="20"/>
      <c r="BL125" s="20"/>
      <c r="BM125" s="20"/>
      <c r="BN125" s="20"/>
      <c r="BO125" s="20"/>
      <c r="BP125" s="20"/>
      <c r="BQ125" s="20"/>
      <c r="BR125" s="20"/>
      <c r="BS125" s="20"/>
      <c r="BT125" s="20"/>
      <c r="BU125" s="20"/>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row>
    <row r="126" spans="1:97" ht="12.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20"/>
      <c r="BI126" s="20"/>
      <c r="BJ126" s="20"/>
      <c r="BK126" s="20"/>
      <c r="BL126" s="20"/>
      <c r="BM126" s="20"/>
      <c r="BN126" s="20"/>
      <c r="BO126" s="20"/>
      <c r="BP126" s="20"/>
      <c r="BQ126" s="20"/>
      <c r="BR126" s="20"/>
      <c r="BS126" s="20"/>
      <c r="BT126" s="20"/>
      <c r="BU126" s="20"/>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row>
    <row r="127" spans="1:97" ht="12.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20"/>
      <c r="BI127" s="20"/>
      <c r="BJ127" s="20"/>
      <c r="BK127" s="20"/>
      <c r="BL127" s="20"/>
      <c r="BM127" s="20"/>
      <c r="BN127" s="20"/>
      <c r="BO127" s="20"/>
      <c r="BP127" s="20"/>
      <c r="BQ127" s="20"/>
      <c r="BR127" s="20"/>
      <c r="BS127" s="20"/>
      <c r="BT127" s="20"/>
      <c r="BU127" s="20"/>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row>
    <row r="128" spans="1:97" ht="12.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20"/>
      <c r="BI128" s="20"/>
      <c r="BJ128" s="20"/>
      <c r="BK128" s="20"/>
      <c r="BL128" s="20"/>
      <c r="BM128" s="20"/>
      <c r="BN128" s="20"/>
      <c r="BO128" s="20"/>
      <c r="BP128" s="20"/>
      <c r="BQ128" s="20"/>
      <c r="BR128" s="20"/>
      <c r="BS128" s="20"/>
      <c r="BT128" s="20"/>
      <c r="BU128" s="20"/>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row>
    <row r="129" spans="1:97" ht="12.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20"/>
      <c r="BI129" s="20"/>
      <c r="BJ129" s="20"/>
      <c r="BK129" s="20"/>
      <c r="BL129" s="20"/>
      <c r="BM129" s="20"/>
      <c r="BN129" s="20"/>
      <c r="BO129" s="20"/>
      <c r="BP129" s="20"/>
      <c r="BQ129" s="20"/>
      <c r="BR129" s="20"/>
      <c r="BS129" s="20"/>
      <c r="BT129" s="20"/>
      <c r="BU129" s="20"/>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row>
    <row r="130" spans="1:97" ht="12.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20"/>
      <c r="BI130" s="20"/>
      <c r="BJ130" s="20"/>
      <c r="BK130" s="20"/>
      <c r="BL130" s="20"/>
      <c r="BM130" s="20"/>
      <c r="BN130" s="20"/>
      <c r="BO130" s="20"/>
      <c r="BP130" s="20"/>
      <c r="BQ130" s="20"/>
      <c r="BR130" s="20"/>
      <c r="BS130" s="20"/>
      <c r="BT130" s="20"/>
      <c r="BU130" s="20"/>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row>
    <row r="131" spans="1:97" ht="12.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20"/>
      <c r="BI131" s="20"/>
      <c r="BJ131" s="20"/>
      <c r="BK131" s="20"/>
      <c r="BL131" s="20"/>
      <c r="BM131" s="20"/>
      <c r="BN131" s="20"/>
      <c r="BO131" s="20"/>
      <c r="BP131" s="20"/>
      <c r="BQ131" s="20"/>
      <c r="BR131" s="20"/>
      <c r="BS131" s="20"/>
      <c r="BT131" s="20"/>
      <c r="BU131" s="20"/>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row>
    <row r="132" spans="1:97" ht="12.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20"/>
      <c r="BI132" s="20"/>
      <c r="BJ132" s="20"/>
      <c r="BK132" s="20"/>
      <c r="BL132" s="20"/>
      <c r="BM132" s="20"/>
      <c r="BN132" s="20"/>
      <c r="BO132" s="20"/>
      <c r="BP132" s="20"/>
      <c r="BQ132" s="20"/>
      <c r="BR132" s="20"/>
      <c r="BS132" s="20"/>
      <c r="BT132" s="20"/>
      <c r="BU132" s="20"/>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row>
    <row r="133" spans="1:97" ht="12.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20"/>
      <c r="BI133" s="20"/>
      <c r="BJ133" s="20"/>
      <c r="BK133" s="20"/>
      <c r="BL133" s="20"/>
      <c r="BM133" s="20"/>
      <c r="BN133" s="20"/>
      <c r="BO133" s="20"/>
      <c r="BP133" s="20"/>
      <c r="BQ133" s="20"/>
      <c r="BR133" s="20"/>
      <c r="BS133" s="20"/>
      <c r="BT133" s="20"/>
      <c r="BU133" s="20"/>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row>
    <row r="134" spans="1:97" ht="12.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20"/>
      <c r="BI134" s="20"/>
      <c r="BJ134" s="20"/>
      <c r="BK134" s="20"/>
      <c r="BL134" s="20"/>
      <c r="BM134" s="20"/>
      <c r="BN134" s="20"/>
      <c r="BO134" s="20"/>
      <c r="BP134" s="20"/>
      <c r="BQ134" s="20"/>
      <c r="BR134" s="20"/>
      <c r="BS134" s="20"/>
      <c r="BT134" s="20"/>
      <c r="BU134" s="20"/>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row>
    <row r="135" spans="1:97" ht="12.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20"/>
      <c r="BI135" s="20"/>
      <c r="BJ135" s="20"/>
      <c r="BK135" s="20"/>
      <c r="BL135" s="20"/>
      <c r="BM135" s="20"/>
      <c r="BN135" s="20"/>
      <c r="BO135" s="20"/>
      <c r="BP135" s="20"/>
      <c r="BQ135" s="20"/>
      <c r="BR135" s="20"/>
      <c r="BS135" s="20"/>
      <c r="BT135" s="20"/>
      <c r="BU135" s="20"/>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row>
    <row r="136" spans="1:97" ht="12.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20"/>
      <c r="BI136" s="20"/>
      <c r="BJ136" s="20"/>
      <c r="BK136" s="20"/>
      <c r="BL136" s="20"/>
      <c r="BM136" s="20"/>
      <c r="BN136" s="20"/>
      <c r="BO136" s="20"/>
      <c r="BP136" s="20"/>
      <c r="BQ136" s="20"/>
      <c r="BR136" s="20"/>
      <c r="BS136" s="20"/>
      <c r="BT136" s="20"/>
      <c r="BU136" s="20"/>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row>
    <row r="137" spans="1:97" ht="12.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20"/>
      <c r="BI137" s="20"/>
      <c r="BJ137" s="20"/>
      <c r="BK137" s="20"/>
      <c r="BL137" s="20"/>
      <c r="BM137" s="20"/>
      <c r="BN137" s="20"/>
      <c r="BO137" s="20"/>
      <c r="BP137" s="20"/>
      <c r="BQ137" s="20"/>
      <c r="BR137" s="20"/>
      <c r="BS137" s="20"/>
      <c r="BT137" s="20"/>
      <c r="BU137" s="20"/>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row>
    <row r="138" spans="1:97" ht="12.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20"/>
      <c r="BI138" s="20"/>
      <c r="BJ138" s="20"/>
      <c r="BK138" s="20"/>
      <c r="BL138" s="20"/>
      <c r="BM138" s="20"/>
      <c r="BN138" s="20"/>
      <c r="BO138" s="20"/>
      <c r="BP138" s="20"/>
      <c r="BQ138" s="20"/>
      <c r="BR138" s="20"/>
      <c r="BS138" s="20"/>
      <c r="BT138" s="20"/>
      <c r="BU138" s="20"/>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row>
    <row r="139" spans="1:97" ht="12.7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20"/>
      <c r="BI139" s="20"/>
      <c r="BJ139" s="20"/>
      <c r="BK139" s="20"/>
      <c r="BL139" s="20"/>
      <c r="BM139" s="20"/>
      <c r="BN139" s="20"/>
      <c r="BO139" s="20"/>
      <c r="BP139" s="20"/>
      <c r="BQ139" s="20"/>
      <c r="BR139" s="20"/>
      <c r="BS139" s="20"/>
      <c r="BT139" s="20"/>
      <c r="BU139" s="20"/>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row>
    <row r="140" spans="1:97" ht="12.7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20"/>
      <c r="BI140" s="20"/>
      <c r="BJ140" s="20"/>
      <c r="BK140" s="20"/>
      <c r="BL140" s="20"/>
      <c r="BM140" s="20"/>
      <c r="BN140" s="20"/>
      <c r="BO140" s="20"/>
      <c r="BP140" s="20"/>
      <c r="BQ140" s="20"/>
      <c r="BR140" s="20"/>
      <c r="BS140" s="20"/>
      <c r="BT140" s="20"/>
      <c r="BU140" s="20"/>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row>
    <row r="141" spans="1:97" ht="12.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20"/>
      <c r="BI141" s="20"/>
      <c r="BJ141" s="20"/>
      <c r="BK141" s="20"/>
      <c r="BL141" s="20"/>
      <c r="BM141" s="20"/>
      <c r="BN141" s="20"/>
      <c r="BO141" s="20"/>
      <c r="BP141" s="20"/>
      <c r="BQ141" s="20"/>
      <c r="BR141" s="20"/>
      <c r="BS141" s="20"/>
      <c r="BT141" s="20"/>
      <c r="BU141" s="20"/>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row>
    <row r="142" spans="1:97" ht="12.7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20"/>
      <c r="BI142" s="20"/>
      <c r="BJ142" s="20"/>
      <c r="BK142" s="20"/>
      <c r="BL142" s="20"/>
      <c r="BM142" s="20"/>
      <c r="BN142" s="20"/>
      <c r="BO142" s="20"/>
      <c r="BP142" s="20"/>
      <c r="BQ142" s="20"/>
      <c r="BR142" s="20"/>
      <c r="BS142" s="20"/>
      <c r="BT142" s="20"/>
      <c r="BU142" s="20"/>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row>
    <row r="143" spans="1:97" ht="12.7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20"/>
      <c r="BI143" s="20"/>
      <c r="BJ143" s="20"/>
      <c r="BK143" s="20"/>
      <c r="BL143" s="20"/>
      <c r="BM143" s="20"/>
      <c r="BN143" s="20"/>
      <c r="BO143" s="20"/>
      <c r="BP143" s="20"/>
      <c r="BQ143" s="20"/>
      <c r="BR143" s="20"/>
      <c r="BS143" s="20"/>
      <c r="BT143" s="20"/>
      <c r="BU143" s="20"/>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row>
    <row r="144" spans="1:97" ht="12.7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20"/>
      <c r="BI144" s="20"/>
      <c r="BJ144" s="20"/>
      <c r="BK144" s="20"/>
      <c r="BL144" s="20"/>
      <c r="BM144" s="20"/>
      <c r="BN144" s="20"/>
      <c r="BO144" s="20"/>
      <c r="BP144" s="20"/>
      <c r="BQ144" s="20"/>
      <c r="BR144" s="20"/>
      <c r="BS144" s="20"/>
      <c r="BT144" s="20"/>
      <c r="BU144" s="20"/>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row>
    <row r="145" spans="1:97" ht="12.7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20"/>
      <c r="BI145" s="20"/>
      <c r="BJ145" s="20"/>
      <c r="BK145" s="20"/>
      <c r="BL145" s="20"/>
      <c r="BM145" s="20"/>
      <c r="BN145" s="20"/>
      <c r="BO145" s="20"/>
      <c r="BP145" s="20"/>
      <c r="BQ145" s="20"/>
      <c r="BR145" s="20"/>
      <c r="BS145" s="20"/>
      <c r="BT145" s="20"/>
      <c r="BU145" s="20"/>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row>
    <row r="146" spans="1:97" ht="12.7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20"/>
      <c r="BI146" s="20"/>
      <c r="BJ146" s="20"/>
      <c r="BK146" s="20"/>
      <c r="BL146" s="20"/>
      <c r="BM146" s="20"/>
      <c r="BN146" s="20"/>
      <c r="BO146" s="20"/>
      <c r="BP146" s="20"/>
      <c r="BQ146" s="20"/>
      <c r="BR146" s="20"/>
      <c r="BS146" s="20"/>
      <c r="BT146" s="20"/>
      <c r="BU146" s="20"/>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row>
    <row r="147" spans="1:97" ht="12.7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20"/>
      <c r="BI147" s="20"/>
      <c r="BJ147" s="20"/>
      <c r="BK147" s="20"/>
      <c r="BL147" s="20"/>
      <c r="BM147" s="20"/>
      <c r="BN147" s="20"/>
      <c r="BO147" s="20"/>
      <c r="BP147" s="20"/>
      <c r="BQ147" s="20"/>
      <c r="BR147" s="20"/>
      <c r="BS147" s="20"/>
      <c r="BT147" s="20"/>
      <c r="BU147" s="20"/>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row>
    <row r="148" spans="1:97" ht="12.7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20"/>
      <c r="BI148" s="20"/>
      <c r="BJ148" s="20"/>
      <c r="BK148" s="20"/>
      <c r="BL148" s="20"/>
      <c r="BM148" s="20"/>
      <c r="BN148" s="20"/>
      <c r="BO148" s="20"/>
      <c r="BP148" s="20"/>
      <c r="BQ148" s="20"/>
      <c r="BR148" s="20"/>
      <c r="BS148" s="20"/>
      <c r="BT148" s="20"/>
      <c r="BU148" s="20"/>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row>
    <row r="149" spans="1:97" ht="12.7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20"/>
      <c r="BI149" s="20"/>
      <c r="BJ149" s="20"/>
      <c r="BK149" s="20"/>
      <c r="BL149" s="20"/>
      <c r="BM149" s="20"/>
      <c r="BN149" s="20"/>
      <c r="BO149" s="20"/>
      <c r="BP149" s="20"/>
      <c r="BQ149" s="20"/>
      <c r="BR149" s="20"/>
      <c r="BS149" s="20"/>
      <c r="BT149" s="20"/>
      <c r="BU149" s="20"/>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row>
    <row r="150" spans="1:97" ht="12.7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20"/>
      <c r="BI150" s="20"/>
      <c r="BJ150" s="20"/>
      <c r="BK150" s="20"/>
      <c r="BL150" s="20"/>
      <c r="BM150" s="20"/>
      <c r="BN150" s="20"/>
      <c r="BO150" s="20"/>
      <c r="BP150" s="20"/>
      <c r="BQ150" s="20"/>
      <c r="BR150" s="20"/>
      <c r="BS150" s="20"/>
      <c r="BT150" s="20"/>
      <c r="BU150" s="20"/>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row>
    <row r="151" spans="1:97" ht="12.7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20"/>
      <c r="BI151" s="20"/>
      <c r="BJ151" s="20"/>
      <c r="BK151" s="20"/>
      <c r="BL151" s="20"/>
      <c r="BM151" s="20"/>
      <c r="BN151" s="20"/>
      <c r="BO151" s="20"/>
      <c r="BP151" s="20"/>
      <c r="BQ151" s="20"/>
      <c r="BR151" s="20"/>
      <c r="BS151" s="20"/>
      <c r="BT151" s="20"/>
      <c r="BU151" s="20"/>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row>
    <row r="152" spans="1:97" ht="12.7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20"/>
      <c r="BI152" s="20"/>
      <c r="BJ152" s="20"/>
      <c r="BK152" s="20"/>
      <c r="BL152" s="20"/>
      <c r="BM152" s="20"/>
      <c r="BN152" s="20"/>
      <c r="BO152" s="20"/>
      <c r="BP152" s="20"/>
      <c r="BQ152" s="20"/>
      <c r="BR152" s="20"/>
      <c r="BS152" s="20"/>
      <c r="BT152" s="20"/>
      <c r="BU152" s="20"/>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row>
    <row r="153" spans="1:97" ht="12.7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20"/>
      <c r="BI153" s="20"/>
      <c r="BJ153" s="20"/>
      <c r="BK153" s="20"/>
      <c r="BL153" s="20"/>
      <c r="BM153" s="20"/>
      <c r="BN153" s="20"/>
      <c r="BO153" s="20"/>
      <c r="BP153" s="20"/>
      <c r="BQ153" s="20"/>
      <c r="BR153" s="20"/>
      <c r="BS153" s="20"/>
      <c r="BT153" s="20"/>
      <c r="BU153" s="20"/>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row>
    <row r="154" spans="1:97"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20"/>
      <c r="BI154" s="20"/>
      <c r="BJ154" s="20"/>
      <c r="BK154" s="20"/>
      <c r="BL154" s="20"/>
      <c r="BM154" s="20"/>
      <c r="BN154" s="20"/>
      <c r="BO154" s="20"/>
      <c r="BP154" s="20"/>
      <c r="BQ154" s="20"/>
      <c r="BR154" s="20"/>
      <c r="BS154" s="20"/>
      <c r="BT154" s="20"/>
      <c r="BU154" s="20"/>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row>
    <row r="155" spans="1:97" ht="12.7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20"/>
      <c r="BI155" s="20"/>
      <c r="BJ155" s="20"/>
      <c r="BK155" s="20"/>
      <c r="BL155" s="20"/>
      <c r="BM155" s="20"/>
      <c r="BN155" s="20"/>
      <c r="BO155" s="20"/>
      <c r="BP155" s="20"/>
      <c r="BQ155" s="20"/>
      <c r="BR155" s="20"/>
      <c r="BS155" s="20"/>
      <c r="BT155" s="20"/>
      <c r="BU155" s="20"/>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row>
    <row r="156" spans="1:97" ht="12.7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20"/>
      <c r="BI156" s="20"/>
      <c r="BJ156" s="20"/>
      <c r="BK156" s="20"/>
      <c r="BL156" s="20"/>
      <c r="BM156" s="20"/>
      <c r="BN156" s="20"/>
      <c r="BO156" s="20"/>
      <c r="BP156" s="20"/>
      <c r="BQ156" s="20"/>
      <c r="BR156" s="20"/>
      <c r="BS156" s="20"/>
      <c r="BT156" s="20"/>
      <c r="BU156" s="20"/>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row>
    <row r="157" spans="1:97" ht="12.7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20"/>
      <c r="BI157" s="20"/>
      <c r="BJ157" s="20"/>
      <c r="BK157" s="20"/>
      <c r="BL157" s="20"/>
      <c r="BM157" s="20"/>
      <c r="BN157" s="20"/>
      <c r="BO157" s="20"/>
      <c r="BP157" s="20"/>
      <c r="BQ157" s="20"/>
      <c r="BR157" s="20"/>
      <c r="BS157" s="20"/>
      <c r="BT157" s="20"/>
      <c r="BU157" s="20"/>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row>
    <row r="158" spans="1:97" ht="12.7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20"/>
      <c r="BI158" s="20"/>
      <c r="BJ158" s="20"/>
      <c r="BK158" s="20"/>
      <c r="BL158" s="20"/>
      <c r="BM158" s="20"/>
      <c r="BN158" s="20"/>
      <c r="BO158" s="20"/>
      <c r="BP158" s="20"/>
      <c r="BQ158" s="20"/>
      <c r="BR158" s="20"/>
      <c r="BS158" s="20"/>
      <c r="BT158" s="20"/>
      <c r="BU158" s="20"/>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row>
    <row r="159" spans="1:97" ht="12.7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20"/>
      <c r="BI159" s="20"/>
      <c r="BJ159" s="20"/>
      <c r="BK159" s="20"/>
      <c r="BL159" s="20"/>
      <c r="BM159" s="20"/>
      <c r="BN159" s="20"/>
      <c r="BO159" s="20"/>
      <c r="BP159" s="20"/>
      <c r="BQ159" s="20"/>
      <c r="BR159" s="20"/>
      <c r="BS159" s="20"/>
      <c r="BT159" s="20"/>
      <c r="BU159" s="20"/>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row>
    <row r="160" spans="1:97" ht="12.7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20"/>
      <c r="BI160" s="20"/>
      <c r="BJ160" s="20"/>
      <c r="BK160" s="20"/>
      <c r="BL160" s="20"/>
      <c r="BM160" s="20"/>
      <c r="BN160" s="20"/>
      <c r="BO160" s="20"/>
      <c r="BP160" s="20"/>
      <c r="BQ160" s="20"/>
      <c r="BR160" s="20"/>
      <c r="BS160" s="20"/>
      <c r="BT160" s="20"/>
      <c r="BU160" s="20"/>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row>
    <row r="161" spans="1:97" ht="12.7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20"/>
      <c r="BI161" s="20"/>
      <c r="BJ161" s="20"/>
      <c r="BK161" s="20"/>
      <c r="BL161" s="20"/>
      <c r="BM161" s="20"/>
      <c r="BN161" s="20"/>
      <c r="BO161" s="20"/>
      <c r="BP161" s="20"/>
      <c r="BQ161" s="20"/>
      <c r="BR161" s="20"/>
      <c r="BS161" s="20"/>
      <c r="BT161" s="20"/>
      <c r="BU161" s="20"/>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row>
    <row r="162" spans="1:97" ht="12.7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20"/>
      <c r="BI162" s="20"/>
      <c r="BJ162" s="20"/>
      <c r="BK162" s="20"/>
      <c r="BL162" s="20"/>
      <c r="BM162" s="20"/>
      <c r="BN162" s="20"/>
      <c r="BO162" s="20"/>
      <c r="BP162" s="20"/>
      <c r="BQ162" s="20"/>
      <c r="BR162" s="20"/>
      <c r="BS162" s="20"/>
      <c r="BT162" s="20"/>
      <c r="BU162" s="20"/>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row>
    <row r="163" spans="1:97" ht="12.7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20"/>
      <c r="BI163" s="20"/>
      <c r="BJ163" s="20"/>
      <c r="BK163" s="20"/>
      <c r="BL163" s="20"/>
      <c r="BM163" s="20"/>
      <c r="BN163" s="20"/>
      <c r="BO163" s="20"/>
      <c r="BP163" s="20"/>
      <c r="BQ163" s="20"/>
      <c r="BR163" s="20"/>
      <c r="BS163" s="20"/>
      <c r="BT163" s="20"/>
      <c r="BU163" s="20"/>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row>
    <row r="164" spans="1:97" ht="12.7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20"/>
      <c r="BI164" s="20"/>
      <c r="BJ164" s="20"/>
      <c r="BK164" s="20"/>
      <c r="BL164" s="20"/>
      <c r="BM164" s="20"/>
      <c r="BN164" s="20"/>
      <c r="BO164" s="20"/>
      <c r="BP164" s="20"/>
      <c r="BQ164" s="20"/>
      <c r="BR164" s="20"/>
      <c r="BS164" s="20"/>
      <c r="BT164" s="20"/>
      <c r="BU164" s="20"/>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row>
    <row r="165" spans="1:97" ht="12.7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20"/>
      <c r="BI165" s="20"/>
      <c r="BJ165" s="20"/>
      <c r="BK165" s="20"/>
      <c r="BL165" s="20"/>
      <c r="BM165" s="20"/>
      <c r="BN165" s="20"/>
      <c r="BO165" s="20"/>
      <c r="BP165" s="20"/>
      <c r="BQ165" s="20"/>
      <c r="BR165" s="20"/>
      <c r="BS165" s="20"/>
      <c r="BT165" s="20"/>
      <c r="BU165" s="20"/>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row>
    <row r="166" spans="1:97" ht="12.7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20"/>
      <c r="BI166" s="20"/>
      <c r="BJ166" s="20"/>
      <c r="BK166" s="20"/>
      <c r="BL166" s="20"/>
      <c r="BM166" s="20"/>
      <c r="BN166" s="20"/>
      <c r="BO166" s="20"/>
      <c r="BP166" s="20"/>
      <c r="BQ166" s="20"/>
      <c r="BR166" s="20"/>
      <c r="BS166" s="20"/>
      <c r="BT166" s="20"/>
      <c r="BU166" s="20"/>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row>
    <row r="167" spans="1:97" ht="12.7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20"/>
      <c r="BI167" s="20"/>
      <c r="BJ167" s="20"/>
      <c r="BK167" s="20"/>
      <c r="BL167" s="20"/>
      <c r="BM167" s="20"/>
      <c r="BN167" s="20"/>
      <c r="BO167" s="20"/>
      <c r="BP167" s="20"/>
      <c r="BQ167" s="20"/>
      <c r="BR167" s="20"/>
      <c r="BS167" s="20"/>
      <c r="BT167" s="20"/>
      <c r="BU167" s="20"/>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row>
    <row r="168" spans="1:97" ht="12.7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20"/>
      <c r="BI168" s="20"/>
      <c r="BJ168" s="20"/>
      <c r="BK168" s="20"/>
      <c r="BL168" s="20"/>
      <c r="BM168" s="20"/>
      <c r="BN168" s="20"/>
      <c r="BO168" s="20"/>
      <c r="BP168" s="20"/>
      <c r="BQ168" s="20"/>
      <c r="BR168" s="20"/>
      <c r="BS168" s="20"/>
      <c r="BT168" s="20"/>
      <c r="BU168" s="20"/>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row>
    <row r="169" spans="1:97" ht="12.7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20"/>
      <c r="BI169" s="20"/>
      <c r="BJ169" s="20"/>
      <c r="BK169" s="20"/>
      <c r="BL169" s="20"/>
      <c r="BM169" s="20"/>
      <c r="BN169" s="20"/>
      <c r="BO169" s="20"/>
      <c r="BP169" s="20"/>
      <c r="BQ169" s="20"/>
      <c r="BR169" s="20"/>
      <c r="BS169" s="20"/>
      <c r="BT169" s="20"/>
      <c r="BU169" s="20"/>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row>
    <row r="170" spans="1:97" ht="12.7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20"/>
      <c r="BI170" s="20"/>
      <c r="BJ170" s="20"/>
      <c r="BK170" s="20"/>
      <c r="BL170" s="20"/>
      <c r="BM170" s="20"/>
      <c r="BN170" s="20"/>
      <c r="BO170" s="20"/>
      <c r="BP170" s="20"/>
      <c r="BQ170" s="20"/>
      <c r="BR170" s="20"/>
      <c r="BS170" s="20"/>
      <c r="BT170" s="20"/>
      <c r="BU170" s="20"/>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row>
    <row r="171" spans="1:97" ht="12.7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20"/>
      <c r="BI171" s="20"/>
      <c r="BJ171" s="20"/>
      <c r="BK171" s="20"/>
      <c r="BL171" s="20"/>
      <c r="BM171" s="20"/>
      <c r="BN171" s="20"/>
      <c r="BO171" s="20"/>
      <c r="BP171" s="20"/>
      <c r="BQ171" s="20"/>
      <c r="BR171" s="20"/>
      <c r="BS171" s="20"/>
      <c r="BT171" s="20"/>
      <c r="BU171" s="20"/>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row>
    <row r="172" spans="1:97" ht="12.7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20"/>
      <c r="BI172" s="20"/>
      <c r="BJ172" s="20"/>
      <c r="BK172" s="20"/>
      <c r="BL172" s="20"/>
      <c r="BM172" s="20"/>
      <c r="BN172" s="20"/>
      <c r="BO172" s="20"/>
      <c r="BP172" s="20"/>
      <c r="BQ172" s="20"/>
      <c r="BR172" s="20"/>
      <c r="BS172" s="20"/>
      <c r="BT172" s="20"/>
      <c r="BU172" s="20"/>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row>
    <row r="173" spans="1:97" ht="12.7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20"/>
      <c r="BI173" s="20"/>
      <c r="BJ173" s="20"/>
      <c r="BK173" s="20"/>
      <c r="BL173" s="20"/>
      <c r="BM173" s="20"/>
      <c r="BN173" s="20"/>
      <c r="BO173" s="20"/>
      <c r="BP173" s="20"/>
      <c r="BQ173" s="20"/>
      <c r="BR173" s="20"/>
      <c r="BS173" s="20"/>
      <c r="BT173" s="20"/>
      <c r="BU173" s="20"/>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row>
    <row r="174" spans="1:97" ht="12.7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20"/>
      <c r="BI174" s="20"/>
      <c r="BJ174" s="20"/>
      <c r="BK174" s="20"/>
      <c r="BL174" s="20"/>
      <c r="BM174" s="20"/>
      <c r="BN174" s="20"/>
      <c r="BO174" s="20"/>
      <c r="BP174" s="20"/>
      <c r="BQ174" s="20"/>
      <c r="BR174" s="20"/>
      <c r="BS174" s="20"/>
      <c r="BT174" s="20"/>
      <c r="BU174" s="20"/>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row>
    <row r="175" spans="1:97" ht="12.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20"/>
      <c r="BI175" s="20"/>
      <c r="BJ175" s="20"/>
      <c r="BK175" s="20"/>
      <c r="BL175" s="20"/>
      <c r="BM175" s="20"/>
      <c r="BN175" s="20"/>
      <c r="BO175" s="20"/>
      <c r="BP175" s="20"/>
      <c r="BQ175" s="20"/>
      <c r="BR175" s="20"/>
      <c r="BS175" s="20"/>
      <c r="BT175" s="20"/>
      <c r="BU175" s="20"/>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row>
    <row r="176" spans="1:97" ht="12.7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20"/>
      <c r="BI176" s="20"/>
      <c r="BJ176" s="20"/>
      <c r="BK176" s="20"/>
      <c r="BL176" s="20"/>
      <c r="BM176" s="20"/>
      <c r="BN176" s="20"/>
      <c r="BO176" s="20"/>
      <c r="BP176" s="20"/>
      <c r="BQ176" s="20"/>
      <c r="BR176" s="20"/>
      <c r="BS176" s="20"/>
      <c r="BT176" s="20"/>
      <c r="BU176" s="20"/>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row>
    <row r="177" spans="1:97" ht="12.7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20"/>
      <c r="BI177" s="20"/>
      <c r="BJ177" s="20"/>
      <c r="BK177" s="20"/>
      <c r="BL177" s="20"/>
      <c r="BM177" s="20"/>
      <c r="BN177" s="20"/>
      <c r="BO177" s="20"/>
      <c r="BP177" s="20"/>
      <c r="BQ177" s="20"/>
      <c r="BR177" s="20"/>
      <c r="BS177" s="20"/>
      <c r="BT177" s="20"/>
      <c r="BU177" s="20"/>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row>
    <row r="178" spans="1:97" ht="12.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20"/>
      <c r="BI178" s="20"/>
      <c r="BJ178" s="20"/>
      <c r="BK178" s="20"/>
      <c r="BL178" s="20"/>
      <c r="BM178" s="20"/>
      <c r="BN178" s="20"/>
      <c r="BO178" s="20"/>
      <c r="BP178" s="20"/>
      <c r="BQ178" s="20"/>
      <c r="BR178" s="20"/>
      <c r="BS178" s="20"/>
      <c r="BT178" s="20"/>
      <c r="BU178" s="20"/>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row>
    <row r="179" spans="1:97" ht="12.7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20"/>
      <c r="BI179" s="20"/>
      <c r="BJ179" s="20"/>
      <c r="BK179" s="20"/>
      <c r="BL179" s="20"/>
      <c r="BM179" s="20"/>
      <c r="BN179" s="20"/>
      <c r="BO179" s="20"/>
      <c r="BP179" s="20"/>
      <c r="BQ179" s="20"/>
      <c r="BR179" s="20"/>
      <c r="BS179" s="20"/>
      <c r="BT179" s="20"/>
      <c r="BU179" s="20"/>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row>
    <row r="180" spans="1:97" ht="12.7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20"/>
      <c r="BI180" s="20"/>
      <c r="BJ180" s="20"/>
      <c r="BK180" s="20"/>
      <c r="BL180" s="20"/>
      <c r="BM180" s="20"/>
      <c r="BN180" s="20"/>
      <c r="BO180" s="20"/>
      <c r="BP180" s="20"/>
      <c r="BQ180" s="20"/>
      <c r="BR180" s="20"/>
      <c r="BS180" s="20"/>
      <c r="BT180" s="20"/>
      <c r="BU180" s="20"/>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row>
    <row r="181" spans="1:97" ht="12.7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20"/>
      <c r="BI181" s="20"/>
      <c r="BJ181" s="20"/>
      <c r="BK181" s="20"/>
      <c r="BL181" s="20"/>
      <c r="BM181" s="20"/>
      <c r="BN181" s="20"/>
      <c r="BO181" s="20"/>
      <c r="BP181" s="20"/>
      <c r="BQ181" s="20"/>
      <c r="BR181" s="20"/>
      <c r="BS181" s="20"/>
      <c r="BT181" s="20"/>
      <c r="BU181" s="20"/>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row>
    <row r="182" spans="1:97" ht="12.7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20"/>
      <c r="BI182" s="20"/>
      <c r="BJ182" s="20"/>
      <c r="BK182" s="20"/>
      <c r="BL182" s="20"/>
      <c r="BM182" s="20"/>
      <c r="BN182" s="20"/>
      <c r="BO182" s="20"/>
      <c r="BP182" s="20"/>
      <c r="BQ182" s="20"/>
      <c r="BR182" s="20"/>
      <c r="BS182" s="20"/>
      <c r="BT182" s="20"/>
      <c r="BU182" s="20"/>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row>
    <row r="183" spans="1:97" ht="12.7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20"/>
      <c r="BI183" s="20"/>
      <c r="BJ183" s="20"/>
      <c r="BK183" s="20"/>
      <c r="BL183" s="20"/>
      <c r="BM183" s="20"/>
      <c r="BN183" s="20"/>
      <c r="BO183" s="20"/>
      <c r="BP183" s="20"/>
      <c r="BQ183" s="20"/>
      <c r="BR183" s="20"/>
      <c r="BS183" s="20"/>
      <c r="BT183" s="20"/>
      <c r="BU183" s="20"/>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row>
    <row r="184" spans="1:97" ht="12.7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20"/>
      <c r="BI184" s="20"/>
      <c r="BJ184" s="20"/>
      <c r="BK184" s="20"/>
      <c r="BL184" s="20"/>
      <c r="BM184" s="20"/>
      <c r="BN184" s="20"/>
      <c r="BO184" s="20"/>
      <c r="BP184" s="20"/>
      <c r="BQ184" s="20"/>
      <c r="BR184" s="20"/>
      <c r="BS184" s="20"/>
      <c r="BT184" s="20"/>
      <c r="BU184" s="20"/>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row>
    <row r="185" spans="1:97" ht="12.7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20"/>
      <c r="BI185" s="20"/>
      <c r="BJ185" s="20"/>
      <c r="BK185" s="20"/>
      <c r="BL185" s="20"/>
      <c r="BM185" s="20"/>
      <c r="BN185" s="20"/>
      <c r="BO185" s="20"/>
      <c r="BP185" s="20"/>
      <c r="BQ185" s="20"/>
      <c r="BR185" s="20"/>
      <c r="BS185" s="20"/>
      <c r="BT185" s="20"/>
      <c r="BU185" s="20"/>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row>
    <row r="186" spans="1:97" ht="12.7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20"/>
      <c r="BI186" s="20"/>
      <c r="BJ186" s="20"/>
      <c r="BK186" s="20"/>
      <c r="BL186" s="20"/>
      <c r="BM186" s="20"/>
      <c r="BN186" s="20"/>
      <c r="BO186" s="20"/>
      <c r="BP186" s="20"/>
      <c r="BQ186" s="20"/>
      <c r="BR186" s="20"/>
      <c r="BS186" s="20"/>
      <c r="BT186" s="20"/>
      <c r="BU186" s="20"/>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row>
    <row r="187" spans="1:97" ht="12.7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20"/>
      <c r="BI187" s="20"/>
      <c r="BJ187" s="20"/>
      <c r="BK187" s="20"/>
      <c r="BL187" s="20"/>
      <c r="BM187" s="20"/>
      <c r="BN187" s="20"/>
      <c r="BO187" s="20"/>
      <c r="BP187" s="20"/>
      <c r="BQ187" s="20"/>
      <c r="BR187" s="20"/>
      <c r="BS187" s="20"/>
      <c r="BT187" s="20"/>
      <c r="BU187" s="20"/>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row>
    <row r="188" spans="1:97" ht="12.7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20"/>
      <c r="BI188" s="20"/>
      <c r="BJ188" s="20"/>
      <c r="BK188" s="20"/>
      <c r="BL188" s="20"/>
      <c r="BM188" s="20"/>
      <c r="BN188" s="20"/>
      <c r="BO188" s="20"/>
      <c r="BP188" s="20"/>
      <c r="BQ188" s="20"/>
      <c r="BR188" s="20"/>
      <c r="BS188" s="20"/>
      <c r="BT188" s="20"/>
      <c r="BU188" s="20"/>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row>
    <row r="189" spans="1:97" ht="12.7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20"/>
      <c r="BI189" s="20"/>
      <c r="BJ189" s="20"/>
      <c r="BK189" s="20"/>
      <c r="BL189" s="20"/>
      <c r="BM189" s="20"/>
      <c r="BN189" s="20"/>
      <c r="BO189" s="20"/>
      <c r="BP189" s="20"/>
      <c r="BQ189" s="20"/>
      <c r="BR189" s="20"/>
      <c r="BS189" s="20"/>
      <c r="BT189" s="20"/>
      <c r="BU189" s="20"/>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row>
    <row r="190" spans="1:97" ht="12.7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20"/>
      <c r="BI190" s="20"/>
      <c r="BJ190" s="20"/>
      <c r="BK190" s="20"/>
      <c r="BL190" s="20"/>
      <c r="BM190" s="20"/>
      <c r="BN190" s="20"/>
      <c r="BO190" s="20"/>
      <c r="BP190" s="20"/>
      <c r="BQ190" s="20"/>
      <c r="BR190" s="20"/>
      <c r="BS190" s="20"/>
      <c r="BT190" s="20"/>
      <c r="BU190" s="20"/>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row>
    <row r="191" spans="1:97" ht="12.7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20"/>
      <c r="BI191" s="20"/>
      <c r="BJ191" s="20"/>
      <c r="BK191" s="20"/>
      <c r="BL191" s="20"/>
      <c r="BM191" s="20"/>
      <c r="BN191" s="20"/>
      <c r="BO191" s="20"/>
      <c r="BP191" s="20"/>
      <c r="BQ191" s="20"/>
      <c r="BR191" s="20"/>
      <c r="BS191" s="20"/>
      <c r="BT191" s="20"/>
      <c r="BU191" s="20"/>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row>
    <row r="192" spans="1:97" ht="12.7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20"/>
      <c r="BI192" s="20"/>
      <c r="BJ192" s="20"/>
      <c r="BK192" s="20"/>
      <c r="BL192" s="20"/>
      <c r="BM192" s="20"/>
      <c r="BN192" s="20"/>
      <c r="BO192" s="20"/>
      <c r="BP192" s="20"/>
      <c r="BQ192" s="20"/>
      <c r="BR192" s="20"/>
      <c r="BS192" s="20"/>
      <c r="BT192" s="20"/>
      <c r="BU192" s="20"/>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row>
    <row r="193" spans="1:97" ht="12.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20"/>
      <c r="BI193" s="20"/>
      <c r="BJ193" s="20"/>
      <c r="BK193" s="20"/>
      <c r="BL193" s="20"/>
      <c r="BM193" s="20"/>
      <c r="BN193" s="20"/>
      <c r="BO193" s="20"/>
      <c r="BP193" s="20"/>
      <c r="BQ193" s="20"/>
      <c r="BR193" s="20"/>
      <c r="BS193" s="20"/>
      <c r="BT193" s="20"/>
      <c r="BU193" s="20"/>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row>
    <row r="194" spans="1:97" ht="12.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20"/>
      <c r="BI194" s="20"/>
      <c r="BJ194" s="20"/>
      <c r="BK194" s="20"/>
      <c r="BL194" s="20"/>
      <c r="BM194" s="20"/>
      <c r="BN194" s="20"/>
      <c r="BO194" s="20"/>
      <c r="BP194" s="20"/>
      <c r="BQ194" s="20"/>
      <c r="BR194" s="20"/>
      <c r="BS194" s="20"/>
      <c r="BT194" s="20"/>
      <c r="BU194" s="20"/>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row>
    <row r="195" spans="1:97" ht="12.7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20"/>
      <c r="BI195" s="20"/>
      <c r="BJ195" s="20"/>
      <c r="BK195" s="20"/>
      <c r="BL195" s="20"/>
      <c r="BM195" s="20"/>
      <c r="BN195" s="20"/>
      <c r="BO195" s="20"/>
      <c r="BP195" s="20"/>
      <c r="BQ195" s="20"/>
      <c r="BR195" s="20"/>
      <c r="BS195" s="20"/>
      <c r="BT195" s="20"/>
      <c r="BU195" s="20"/>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row>
    <row r="196" spans="1:97" ht="12.7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20"/>
      <c r="BI196" s="20"/>
      <c r="BJ196" s="20"/>
      <c r="BK196" s="20"/>
      <c r="BL196" s="20"/>
      <c r="BM196" s="20"/>
      <c r="BN196" s="20"/>
      <c r="BO196" s="20"/>
      <c r="BP196" s="20"/>
      <c r="BQ196" s="20"/>
      <c r="BR196" s="20"/>
      <c r="BS196" s="20"/>
      <c r="BT196" s="20"/>
      <c r="BU196" s="20"/>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row>
    <row r="197" spans="1:97" ht="12.7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20"/>
      <c r="BI197" s="20"/>
      <c r="BJ197" s="20"/>
      <c r="BK197" s="20"/>
      <c r="BL197" s="20"/>
      <c r="BM197" s="20"/>
      <c r="BN197" s="20"/>
      <c r="BO197" s="20"/>
      <c r="BP197" s="20"/>
      <c r="BQ197" s="20"/>
      <c r="BR197" s="20"/>
      <c r="BS197" s="20"/>
      <c r="BT197" s="20"/>
      <c r="BU197" s="20"/>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row>
    <row r="198" spans="1:97" ht="12.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20"/>
      <c r="BI198" s="20"/>
      <c r="BJ198" s="20"/>
      <c r="BK198" s="20"/>
      <c r="BL198" s="20"/>
      <c r="BM198" s="20"/>
      <c r="BN198" s="20"/>
      <c r="BO198" s="20"/>
      <c r="BP198" s="20"/>
      <c r="BQ198" s="20"/>
      <c r="BR198" s="20"/>
      <c r="BS198" s="20"/>
      <c r="BT198" s="20"/>
      <c r="BU198" s="20"/>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row>
    <row r="199" spans="1:97" ht="12.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20"/>
      <c r="BI199" s="20"/>
      <c r="BJ199" s="20"/>
      <c r="BK199" s="20"/>
      <c r="BL199" s="20"/>
      <c r="BM199" s="20"/>
      <c r="BN199" s="20"/>
      <c r="BO199" s="20"/>
      <c r="BP199" s="20"/>
      <c r="BQ199" s="20"/>
      <c r="BR199" s="20"/>
      <c r="BS199" s="20"/>
      <c r="BT199" s="20"/>
      <c r="BU199" s="20"/>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row>
    <row r="200" spans="1:97" ht="12.7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20"/>
      <c r="BI200" s="20"/>
      <c r="BJ200" s="20"/>
      <c r="BK200" s="20"/>
      <c r="BL200" s="20"/>
      <c r="BM200" s="20"/>
      <c r="BN200" s="20"/>
      <c r="BO200" s="20"/>
      <c r="BP200" s="20"/>
      <c r="BQ200" s="20"/>
      <c r="BR200" s="20"/>
      <c r="BS200" s="20"/>
      <c r="BT200" s="20"/>
      <c r="BU200" s="20"/>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row>
    <row r="201" spans="1:97" ht="12.7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20"/>
      <c r="BI201" s="20"/>
      <c r="BJ201" s="20"/>
      <c r="BK201" s="20"/>
      <c r="BL201" s="20"/>
      <c r="BM201" s="20"/>
      <c r="BN201" s="20"/>
      <c r="BO201" s="20"/>
      <c r="BP201" s="20"/>
      <c r="BQ201" s="20"/>
      <c r="BR201" s="20"/>
      <c r="BS201" s="20"/>
      <c r="BT201" s="20"/>
      <c r="BU201" s="20"/>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row>
    <row r="202" spans="1:97" ht="12.7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20"/>
      <c r="BI202" s="20"/>
      <c r="BJ202" s="20"/>
      <c r="BK202" s="20"/>
      <c r="BL202" s="20"/>
      <c r="BM202" s="20"/>
      <c r="BN202" s="20"/>
      <c r="BO202" s="20"/>
      <c r="BP202" s="20"/>
      <c r="BQ202" s="20"/>
      <c r="BR202" s="20"/>
      <c r="BS202" s="20"/>
      <c r="BT202" s="20"/>
      <c r="BU202" s="20"/>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row>
    <row r="203" spans="1:97" ht="12.7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20"/>
      <c r="BI203" s="20"/>
      <c r="BJ203" s="20"/>
      <c r="BK203" s="20"/>
      <c r="BL203" s="20"/>
      <c r="BM203" s="20"/>
      <c r="BN203" s="20"/>
      <c r="BO203" s="20"/>
      <c r="BP203" s="20"/>
      <c r="BQ203" s="20"/>
      <c r="BR203" s="20"/>
      <c r="BS203" s="20"/>
      <c r="BT203" s="20"/>
      <c r="BU203" s="20"/>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row>
    <row r="204" spans="1:97" ht="12.7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20"/>
      <c r="BI204" s="20"/>
      <c r="BJ204" s="20"/>
      <c r="BK204" s="20"/>
      <c r="BL204" s="20"/>
      <c r="BM204" s="20"/>
      <c r="BN204" s="20"/>
      <c r="BO204" s="20"/>
      <c r="BP204" s="20"/>
      <c r="BQ204" s="20"/>
      <c r="BR204" s="20"/>
      <c r="BS204" s="20"/>
      <c r="BT204" s="20"/>
      <c r="BU204" s="20"/>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row>
    <row r="205" spans="1:97" ht="12.7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20"/>
      <c r="BI205" s="20"/>
      <c r="BJ205" s="20"/>
      <c r="BK205" s="20"/>
      <c r="BL205" s="20"/>
      <c r="BM205" s="20"/>
      <c r="BN205" s="20"/>
      <c r="BO205" s="20"/>
      <c r="BP205" s="20"/>
      <c r="BQ205" s="20"/>
      <c r="BR205" s="20"/>
      <c r="BS205" s="20"/>
      <c r="BT205" s="20"/>
      <c r="BU205" s="20"/>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row>
    <row r="206" spans="1:97" ht="12.7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20"/>
      <c r="BI206" s="20"/>
      <c r="BJ206" s="20"/>
      <c r="BK206" s="20"/>
      <c r="BL206" s="20"/>
      <c r="BM206" s="20"/>
      <c r="BN206" s="20"/>
      <c r="BO206" s="20"/>
      <c r="BP206" s="20"/>
      <c r="BQ206" s="20"/>
      <c r="BR206" s="20"/>
      <c r="BS206" s="20"/>
      <c r="BT206" s="20"/>
      <c r="BU206" s="20"/>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row>
    <row r="207" spans="1:97" ht="12.7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20"/>
      <c r="BI207" s="20"/>
      <c r="BJ207" s="20"/>
      <c r="BK207" s="20"/>
      <c r="BL207" s="20"/>
      <c r="BM207" s="20"/>
      <c r="BN207" s="20"/>
      <c r="BO207" s="20"/>
      <c r="BP207" s="20"/>
      <c r="BQ207" s="20"/>
      <c r="BR207" s="20"/>
      <c r="BS207" s="20"/>
      <c r="BT207" s="20"/>
      <c r="BU207" s="20"/>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row>
    <row r="208" spans="1:97" ht="12.7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20"/>
      <c r="BI208" s="20"/>
      <c r="BJ208" s="20"/>
      <c r="BK208" s="20"/>
      <c r="BL208" s="20"/>
      <c r="BM208" s="20"/>
      <c r="BN208" s="20"/>
      <c r="BO208" s="20"/>
      <c r="BP208" s="20"/>
      <c r="BQ208" s="20"/>
      <c r="BR208" s="20"/>
      <c r="BS208" s="20"/>
      <c r="BT208" s="20"/>
      <c r="BU208" s="20"/>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row>
    <row r="209" spans="1:97" ht="12.7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20"/>
      <c r="BI209" s="20"/>
      <c r="BJ209" s="20"/>
      <c r="BK209" s="20"/>
      <c r="BL209" s="20"/>
      <c r="BM209" s="20"/>
      <c r="BN209" s="20"/>
      <c r="BO209" s="20"/>
      <c r="BP209" s="20"/>
      <c r="BQ209" s="20"/>
      <c r="BR209" s="20"/>
      <c r="BS209" s="20"/>
      <c r="BT209" s="20"/>
      <c r="BU209" s="20"/>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row>
    <row r="210" spans="1:97" ht="12.7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20"/>
      <c r="BI210" s="20"/>
      <c r="BJ210" s="20"/>
      <c r="BK210" s="20"/>
      <c r="BL210" s="20"/>
      <c r="BM210" s="20"/>
      <c r="BN210" s="20"/>
      <c r="BO210" s="20"/>
      <c r="BP210" s="20"/>
      <c r="BQ210" s="20"/>
      <c r="BR210" s="20"/>
      <c r="BS210" s="20"/>
      <c r="BT210" s="20"/>
      <c r="BU210" s="20"/>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row>
    <row r="211" spans="1:97" ht="12.7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20"/>
      <c r="BI211" s="20"/>
      <c r="BJ211" s="20"/>
      <c r="BK211" s="20"/>
      <c r="BL211" s="20"/>
      <c r="BM211" s="20"/>
      <c r="BN211" s="20"/>
      <c r="BO211" s="20"/>
      <c r="BP211" s="20"/>
      <c r="BQ211" s="20"/>
      <c r="BR211" s="20"/>
      <c r="BS211" s="20"/>
      <c r="BT211" s="20"/>
      <c r="BU211" s="20"/>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row>
    <row r="212" spans="1:97" ht="12.7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20"/>
      <c r="BI212" s="20"/>
      <c r="BJ212" s="20"/>
      <c r="BK212" s="20"/>
      <c r="BL212" s="20"/>
      <c r="BM212" s="20"/>
      <c r="BN212" s="20"/>
      <c r="BO212" s="20"/>
      <c r="BP212" s="20"/>
      <c r="BQ212" s="20"/>
      <c r="BR212" s="20"/>
      <c r="BS212" s="20"/>
      <c r="BT212" s="20"/>
      <c r="BU212" s="20"/>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row>
    <row r="213" spans="1:97" ht="12.7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20"/>
      <c r="BI213" s="20"/>
      <c r="BJ213" s="20"/>
      <c r="BK213" s="20"/>
      <c r="BL213" s="20"/>
      <c r="BM213" s="20"/>
      <c r="BN213" s="20"/>
      <c r="BO213" s="20"/>
      <c r="BP213" s="20"/>
      <c r="BQ213" s="20"/>
      <c r="BR213" s="20"/>
      <c r="BS213" s="20"/>
      <c r="BT213" s="20"/>
      <c r="BU213" s="20"/>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row>
    <row r="214" spans="1:97" ht="12.7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20"/>
      <c r="BI214" s="20"/>
      <c r="BJ214" s="20"/>
      <c r="BK214" s="20"/>
      <c r="BL214" s="20"/>
      <c r="BM214" s="20"/>
      <c r="BN214" s="20"/>
      <c r="BO214" s="20"/>
      <c r="BP214" s="20"/>
      <c r="BQ214" s="20"/>
      <c r="BR214" s="20"/>
      <c r="BS214" s="20"/>
      <c r="BT214" s="20"/>
      <c r="BU214" s="20"/>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row>
    <row r="215" spans="1:97" ht="12.7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20"/>
      <c r="BI215" s="20"/>
      <c r="BJ215" s="20"/>
      <c r="BK215" s="20"/>
      <c r="BL215" s="20"/>
      <c r="BM215" s="20"/>
      <c r="BN215" s="20"/>
      <c r="BO215" s="20"/>
      <c r="BP215" s="20"/>
      <c r="BQ215" s="20"/>
      <c r="BR215" s="20"/>
      <c r="BS215" s="20"/>
      <c r="BT215" s="20"/>
      <c r="BU215" s="20"/>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row>
    <row r="216" spans="1:97" ht="12.7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20"/>
      <c r="BI216" s="20"/>
      <c r="BJ216" s="20"/>
      <c r="BK216" s="20"/>
      <c r="BL216" s="20"/>
      <c r="BM216" s="20"/>
      <c r="BN216" s="20"/>
      <c r="BO216" s="20"/>
      <c r="BP216" s="20"/>
      <c r="BQ216" s="20"/>
      <c r="BR216" s="20"/>
      <c r="BS216" s="20"/>
      <c r="BT216" s="20"/>
      <c r="BU216" s="20"/>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row>
    <row r="217" spans="1:97" ht="12.7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20"/>
      <c r="BI217" s="20"/>
      <c r="BJ217" s="20"/>
      <c r="BK217" s="20"/>
      <c r="BL217" s="20"/>
      <c r="BM217" s="20"/>
      <c r="BN217" s="20"/>
      <c r="BO217" s="20"/>
      <c r="BP217" s="20"/>
      <c r="BQ217" s="20"/>
      <c r="BR217" s="20"/>
      <c r="BS217" s="20"/>
      <c r="BT217" s="20"/>
      <c r="BU217" s="20"/>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row>
    <row r="218" spans="1:97" ht="12.7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20"/>
      <c r="BI218" s="20"/>
      <c r="BJ218" s="20"/>
      <c r="BK218" s="20"/>
      <c r="BL218" s="20"/>
      <c r="BM218" s="20"/>
      <c r="BN218" s="20"/>
      <c r="BO218" s="20"/>
      <c r="BP218" s="20"/>
      <c r="BQ218" s="20"/>
      <c r="BR218" s="20"/>
      <c r="BS218" s="20"/>
      <c r="BT218" s="20"/>
      <c r="BU218" s="20"/>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row>
    <row r="219" spans="1:97" ht="12.7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20"/>
      <c r="BI219" s="20"/>
      <c r="BJ219" s="20"/>
      <c r="BK219" s="20"/>
      <c r="BL219" s="20"/>
      <c r="BM219" s="20"/>
      <c r="BN219" s="20"/>
      <c r="BO219" s="20"/>
      <c r="BP219" s="20"/>
      <c r="BQ219" s="20"/>
      <c r="BR219" s="20"/>
      <c r="BS219" s="20"/>
      <c r="BT219" s="20"/>
      <c r="BU219" s="20"/>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row>
    <row r="220" spans="1:97" ht="12.7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20"/>
      <c r="BI220" s="20"/>
      <c r="BJ220" s="20"/>
      <c r="BK220" s="20"/>
      <c r="BL220" s="20"/>
      <c r="BM220" s="20"/>
      <c r="BN220" s="20"/>
      <c r="BO220" s="20"/>
      <c r="BP220" s="20"/>
      <c r="BQ220" s="20"/>
      <c r="BR220" s="20"/>
      <c r="BS220" s="20"/>
      <c r="BT220" s="20"/>
      <c r="BU220" s="20"/>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row>
    <row r="221" spans="1:97" ht="12.7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20"/>
      <c r="BI221" s="20"/>
      <c r="BJ221" s="20"/>
      <c r="BK221" s="20"/>
      <c r="BL221" s="20"/>
      <c r="BM221" s="20"/>
      <c r="BN221" s="20"/>
      <c r="BO221" s="20"/>
      <c r="BP221" s="20"/>
      <c r="BQ221" s="20"/>
      <c r="BR221" s="20"/>
      <c r="BS221" s="20"/>
      <c r="BT221" s="20"/>
      <c r="BU221" s="20"/>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row>
    <row r="222" spans="1:97" ht="12.7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20"/>
      <c r="BI222" s="20"/>
      <c r="BJ222" s="20"/>
      <c r="BK222" s="20"/>
      <c r="BL222" s="20"/>
      <c r="BM222" s="20"/>
      <c r="BN222" s="20"/>
      <c r="BO222" s="20"/>
      <c r="BP222" s="20"/>
      <c r="BQ222" s="20"/>
      <c r="BR222" s="20"/>
      <c r="BS222" s="20"/>
      <c r="BT222" s="20"/>
      <c r="BU222" s="20"/>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row>
    <row r="223" spans="1:97" ht="12.7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20"/>
      <c r="BI223" s="20"/>
      <c r="BJ223" s="20"/>
      <c r="BK223" s="20"/>
      <c r="BL223" s="20"/>
      <c r="BM223" s="20"/>
      <c r="BN223" s="20"/>
      <c r="BO223" s="20"/>
      <c r="BP223" s="20"/>
      <c r="BQ223" s="20"/>
      <c r="BR223" s="20"/>
      <c r="BS223" s="20"/>
      <c r="BT223" s="20"/>
      <c r="BU223" s="20"/>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row>
    <row r="224" spans="1:97" ht="12.7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20"/>
      <c r="BI224" s="20"/>
      <c r="BJ224" s="20"/>
      <c r="BK224" s="20"/>
      <c r="BL224" s="20"/>
      <c r="BM224" s="20"/>
      <c r="BN224" s="20"/>
      <c r="BO224" s="20"/>
      <c r="BP224" s="20"/>
      <c r="BQ224" s="20"/>
      <c r="BR224" s="20"/>
      <c r="BS224" s="20"/>
      <c r="BT224" s="20"/>
      <c r="BU224" s="20"/>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row>
    <row r="225" spans="1:97" ht="12.7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20"/>
      <c r="BI225" s="20"/>
      <c r="BJ225" s="20"/>
      <c r="BK225" s="20"/>
      <c r="BL225" s="20"/>
      <c r="BM225" s="20"/>
      <c r="BN225" s="20"/>
      <c r="BO225" s="20"/>
      <c r="BP225" s="20"/>
      <c r="BQ225" s="20"/>
      <c r="BR225" s="20"/>
      <c r="BS225" s="20"/>
      <c r="BT225" s="20"/>
      <c r="BU225" s="20"/>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row>
    <row r="226" spans="1:97" ht="12.7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20"/>
      <c r="BI226" s="20"/>
      <c r="BJ226" s="20"/>
      <c r="BK226" s="20"/>
      <c r="BL226" s="20"/>
      <c r="BM226" s="20"/>
      <c r="BN226" s="20"/>
      <c r="BO226" s="20"/>
      <c r="BP226" s="20"/>
      <c r="BQ226" s="20"/>
      <c r="BR226" s="20"/>
      <c r="BS226" s="20"/>
      <c r="BT226" s="20"/>
      <c r="BU226" s="20"/>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row>
    <row r="227" spans="1:97" ht="12.7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20"/>
      <c r="BI227" s="20"/>
      <c r="BJ227" s="20"/>
      <c r="BK227" s="20"/>
      <c r="BL227" s="20"/>
      <c r="BM227" s="20"/>
      <c r="BN227" s="20"/>
      <c r="BO227" s="20"/>
      <c r="BP227" s="20"/>
      <c r="BQ227" s="20"/>
      <c r="BR227" s="20"/>
      <c r="BS227" s="20"/>
      <c r="BT227" s="20"/>
      <c r="BU227" s="20"/>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row>
    <row r="228" spans="1:97" ht="12.7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20"/>
      <c r="BI228" s="20"/>
      <c r="BJ228" s="20"/>
      <c r="BK228" s="20"/>
      <c r="BL228" s="20"/>
      <c r="BM228" s="20"/>
      <c r="BN228" s="20"/>
      <c r="BO228" s="20"/>
      <c r="BP228" s="20"/>
      <c r="BQ228" s="20"/>
      <c r="BR228" s="20"/>
      <c r="BS228" s="20"/>
      <c r="BT228" s="20"/>
      <c r="BU228" s="20"/>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row>
    <row r="229" spans="1:97" ht="12.7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20"/>
      <c r="BI229" s="20"/>
      <c r="BJ229" s="20"/>
      <c r="BK229" s="20"/>
      <c r="BL229" s="20"/>
      <c r="BM229" s="20"/>
      <c r="BN229" s="20"/>
      <c r="BO229" s="20"/>
      <c r="BP229" s="20"/>
      <c r="BQ229" s="20"/>
      <c r="BR229" s="20"/>
      <c r="BS229" s="20"/>
      <c r="BT229" s="20"/>
      <c r="BU229" s="20"/>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row>
    <row r="230" spans="1:97" ht="12.7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20"/>
      <c r="BI230" s="20"/>
      <c r="BJ230" s="20"/>
      <c r="BK230" s="20"/>
      <c r="BL230" s="20"/>
      <c r="BM230" s="20"/>
      <c r="BN230" s="20"/>
      <c r="BO230" s="20"/>
      <c r="BP230" s="20"/>
      <c r="BQ230" s="20"/>
      <c r="BR230" s="20"/>
      <c r="BS230" s="20"/>
      <c r="BT230" s="20"/>
      <c r="BU230" s="20"/>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row>
    <row r="231" spans="1:97" ht="12.7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20"/>
      <c r="BI231" s="20"/>
      <c r="BJ231" s="20"/>
      <c r="BK231" s="20"/>
      <c r="BL231" s="20"/>
      <c r="BM231" s="20"/>
      <c r="BN231" s="20"/>
      <c r="BO231" s="20"/>
      <c r="BP231" s="20"/>
      <c r="BQ231" s="20"/>
      <c r="BR231" s="20"/>
      <c r="BS231" s="20"/>
      <c r="BT231" s="20"/>
      <c r="BU231" s="20"/>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row>
    <row r="232" spans="1:97" ht="12.7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20"/>
      <c r="BI232" s="20"/>
      <c r="BJ232" s="20"/>
      <c r="BK232" s="20"/>
      <c r="BL232" s="20"/>
      <c r="BM232" s="20"/>
      <c r="BN232" s="20"/>
      <c r="BO232" s="20"/>
      <c r="BP232" s="20"/>
      <c r="BQ232" s="20"/>
      <c r="BR232" s="20"/>
      <c r="BS232" s="20"/>
      <c r="BT232" s="20"/>
      <c r="BU232" s="20"/>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row>
    <row r="233" spans="1:97" ht="12.7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20"/>
      <c r="BI233" s="20"/>
      <c r="BJ233" s="20"/>
      <c r="BK233" s="20"/>
      <c r="BL233" s="20"/>
      <c r="BM233" s="20"/>
      <c r="BN233" s="20"/>
      <c r="BO233" s="20"/>
      <c r="BP233" s="20"/>
      <c r="BQ233" s="20"/>
      <c r="BR233" s="20"/>
      <c r="BS233" s="20"/>
      <c r="BT233" s="20"/>
      <c r="BU233" s="20"/>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row>
    <row r="234" spans="1:97" ht="12.7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20"/>
      <c r="BI234" s="20"/>
      <c r="BJ234" s="20"/>
      <c r="BK234" s="20"/>
      <c r="BL234" s="20"/>
      <c r="BM234" s="20"/>
      <c r="BN234" s="20"/>
      <c r="BO234" s="20"/>
      <c r="BP234" s="20"/>
      <c r="BQ234" s="20"/>
      <c r="BR234" s="20"/>
      <c r="BS234" s="20"/>
      <c r="BT234" s="20"/>
      <c r="BU234" s="20"/>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row>
    <row r="235" spans="1:97" ht="12.7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20"/>
      <c r="BI235" s="20"/>
      <c r="BJ235" s="20"/>
      <c r="BK235" s="20"/>
      <c r="BL235" s="20"/>
      <c r="BM235" s="20"/>
      <c r="BN235" s="20"/>
      <c r="BO235" s="20"/>
      <c r="BP235" s="20"/>
      <c r="BQ235" s="20"/>
      <c r="BR235" s="20"/>
      <c r="BS235" s="20"/>
      <c r="BT235" s="20"/>
      <c r="BU235" s="20"/>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row>
    <row r="236" spans="1:97" ht="12.7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20"/>
      <c r="BI236" s="20"/>
      <c r="BJ236" s="20"/>
      <c r="BK236" s="20"/>
      <c r="BL236" s="20"/>
      <c r="BM236" s="20"/>
      <c r="BN236" s="20"/>
      <c r="BO236" s="20"/>
      <c r="BP236" s="20"/>
      <c r="BQ236" s="20"/>
      <c r="BR236" s="20"/>
      <c r="BS236" s="20"/>
      <c r="BT236" s="20"/>
      <c r="BU236" s="20"/>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row>
    <row r="237" spans="1:97" ht="12.7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20"/>
      <c r="BI237" s="20"/>
      <c r="BJ237" s="20"/>
      <c r="BK237" s="20"/>
      <c r="BL237" s="20"/>
      <c r="BM237" s="20"/>
      <c r="BN237" s="20"/>
      <c r="BO237" s="20"/>
      <c r="BP237" s="20"/>
      <c r="BQ237" s="20"/>
      <c r="BR237" s="20"/>
      <c r="BS237" s="20"/>
      <c r="BT237" s="20"/>
      <c r="BU237" s="20"/>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row>
    <row r="238" spans="1:97" ht="12.7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20"/>
      <c r="BI238" s="20"/>
      <c r="BJ238" s="20"/>
      <c r="BK238" s="20"/>
      <c r="BL238" s="20"/>
      <c r="BM238" s="20"/>
      <c r="BN238" s="20"/>
      <c r="BO238" s="20"/>
      <c r="BP238" s="20"/>
      <c r="BQ238" s="20"/>
      <c r="BR238" s="20"/>
      <c r="BS238" s="20"/>
      <c r="BT238" s="20"/>
      <c r="BU238" s="20"/>
      <c r="BV238" s="24"/>
      <c r="BW238" s="24"/>
      <c r="BX238" s="24"/>
      <c r="BY238" s="24"/>
      <c r="BZ238" s="24"/>
      <c r="CA238" s="24"/>
      <c r="CB238" s="24"/>
      <c r="CC238" s="24"/>
      <c r="CD238" s="24"/>
      <c r="CE238" s="24"/>
      <c r="CF238" s="24"/>
      <c r="CG238" s="24"/>
      <c r="CH238" s="24"/>
      <c r="CI238" s="24"/>
      <c r="CJ238" s="24"/>
      <c r="CK238" s="24"/>
      <c r="CL238" s="24"/>
      <c r="CM238" s="24"/>
      <c r="CN238" s="24"/>
      <c r="CO238" s="24"/>
      <c r="CP238" s="24"/>
      <c r="CQ238" s="24"/>
      <c r="CR238" s="24"/>
      <c r="CS238" s="24"/>
    </row>
    <row r="239" spans="1:97" ht="12.7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20"/>
      <c r="BI239" s="20"/>
      <c r="BJ239" s="20"/>
      <c r="BK239" s="20"/>
      <c r="BL239" s="20"/>
      <c r="BM239" s="20"/>
      <c r="BN239" s="20"/>
      <c r="BO239" s="20"/>
      <c r="BP239" s="20"/>
      <c r="BQ239" s="20"/>
      <c r="BR239" s="20"/>
      <c r="BS239" s="20"/>
      <c r="BT239" s="20"/>
      <c r="BU239" s="20"/>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row>
    <row r="240" spans="1:97" ht="12.7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20"/>
      <c r="BI240" s="20"/>
      <c r="BJ240" s="20"/>
      <c r="BK240" s="20"/>
      <c r="BL240" s="20"/>
      <c r="BM240" s="20"/>
      <c r="BN240" s="20"/>
      <c r="BO240" s="20"/>
      <c r="BP240" s="20"/>
      <c r="BQ240" s="20"/>
      <c r="BR240" s="20"/>
      <c r="BS240" s="20"/>
      <c r="BT240" s="20"/>
      <c r="BU240" s="20"/>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row>
    <row r="241" spans="1:97" ht="12.7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20"/>
      <c r="BI241" s="20"/>
      <c r="BJ241" s="20"/>
      <c r="BK241" s="20"/>
      <c r="BL241" s="20"/>
      <c r="BM241" s="20"/>
      <c r="BN241" s="20"/>
      <c r="BO241" s="20"/>
      <c r="BP241" s="20"/>
      <c r="BQ241" s="20"/>
      <c r="BR241" s="20"/>
      <c r="BS241" s="20"/>
      <c r="BT241" s="20"/>
      <c r="BU241" s="20"/>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row>
    <row r="242" spans="1:97" ht="12.7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20"/>
      <c r="BI242" s="20"/>
      <c r="BJ242" s="20"/>
      <c r="BK242" s="20"/>
      <c r="BL242" s="20"/>
      <c r="BM242" s="20"/>
      <c r="BN242" s="20"/>
      <c r="BO242" s="20"/>
      <c r="BP242" s="20"/>
      <c r="BQ242" s="20"/>
      <c r="BR242" s="20"/>
      <c r="BS242" s="20"/>
      <c r="BT242" s="20"/>
      <c r="BU242" s="20"/>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row>
    <row r="243" spans="1:97" ht="12.7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20"/>
      <c r="BI243" s="20"/>
      <c r="BJ243" s="20"/>
      <c r="BK243" s="20"/>
      <c r="BL243" s="20"/>
      <c r="BM243" s="20"/>
      <c r="BN243" s="20"/>
      <c r="BO243" s="20"/>
      <c r="BP243" s="20"/>
      <c r="BQ243" s="20"/>
      <c r="BR243" s="20"/>
      <c r="BS243" s="20"/>
      <c r="BT243" s="20"/>
      <c r="BU243" s="20"/>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row>
    <row r="244" spans="1:97" ht="12.7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20"/>
      <c r="BI244" s="20"/>
      <c r="BJ244" s="20"/>
      <c r="BK244" s="20"/>
      <c r="BL244" s="20"/>
      <c r="BM244" s="20"/>
      <c r="BN244" s="20"/>
      <c r="BO244" s="20"/>
      <c r="BP244" s="20"/>
      <c r="BQ244" s="20"/>
      <c r="BR244" s="20"/>
      <c r="BS244" s="20"/>
      <c r="BT244" s="20"/>
      <c r="BU244" s="20"/>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row>
    <row r="245" spans="1:97" ht="12.7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20"/>
      <c r="BI245" s="20"/>
      <c r="BJ245" s="20"/>
      <c r="BK245" s="20"/>
      <c r="BL245" s="20"/>
      <c r="BM245" s="20"/>
      <c r="BN245" s="20"/>
      <c r="BO245" s="20"/>
      <c r="BP245" s="20"/>
      <c r="BQ245" s="20"/>
      <c r="BR245" s="20"/>
      <c r="BS245" s="20"/>
      <c r="BT245" s="20"/>
      <c r="BU245" s="20"/>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24"/>
      <c r="CR245" s="24"/>
      <c r="CS245" s="24"/>
    </row>
    <row r="246" spans="1:97" ht="12.7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20"/>
      <c r="BI246" s="20"/>
      <c r="BJ246" s="20"/>
      <c r="BK246" s="20"/>
      <c r="BL246" s="20"/>
      <c r="BM246" s="20"/>
      <c r="BN246" s="20"/>
      <c r="BO246" s="20"/>
      <c r="BP246" s="20"/>
      <c r="BQ246" s="20"/>
      <c r="BR246" s="20"/>
      <c r="BS246" s="20"/>
      <c r="BT246" s="20"/>
      <c r="BU246" s="20"/>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24"/>
      <c r="CR246" s="24"/>
      <c r="CS246" s="24"/>
    </row>
    <row r="247" spans="1:97" ht="12.7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20"/>
      <c r="BI247" s="20"/>
      <c r="BJ247" s="20"/>
      <c r="BK247" s="20"/>
      <c r="BL247" s="20"/>
      <c r="BM247" s="20"/>
      <c r="BN247" s="20"/>
      <c r="BO247" s="20"/>
      <c r="BP247" s="20"/>
      <c r="BQ247" s="20"/>
      <c r="BR247" s="20"/>
      <c r="BS247" s="20"/>
      <c r="BT247" s="20"/>
      <c r="BU247" s="20"/>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row>
    <row r="248" spans="1:97" ht="12.7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20"/>
      <c r="BI248" s="20"/>
      <c r="BJ248" s="20"/>
      <c r="BK248" s="20"/>
      <c r="BL248" s="20"/>
      <c r="BM248" s="20"/>
      <c r="BN248" s="20"/>
      <c r="BO248" s="20"/>
      <c r="BP248" s="20"/>
      <c r="BQ248" s="20"/>
      <c r="BR248" s="20"/>
      <c r="BS248" s="20"/>
      <c r="BT248" s="20"/>
      <c r="BU248" s="20"/>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row>
    <row r="249" spans="1:97" ht="12.7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20"/>
      <c r="BI249" s="20"/>
      <c r="BJ249" s="20"/>
      <c r="BK249" s="20"/>
      <c r="BL249" s="20"/>
      <c r="BM249" s="20"/>
      <c r="BN249" s="20"/>
      <c r="BO249" s="20"/>
      <c r="BP249" s="20"/>
      <c r="BQ249" s="20"/>
      <c r="BR249" s="20"/>
      <c r="BS249" s="20"/>
      <c r="BT249" s="20"/>
      <c r="BU249" s="20"/>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row>
    <row r="250" spans="1:97" ht="12.7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20"/>
      <c r="BI250" s="20"/>
      <c r="BJ250" s="20"/>
      <c r="BK250" s="20"/>
      <c r="BL250" s="20"/>
      <c r="BM250" s="20"/>
      <c r="BN250" s="20"/>
      <c r="BO250" s="20"/>
      <c r="BP250" s="20"/>
      <c r="BQ250" s="20"/>
      <c r="BR250" s="20"/>
      <c r="BS250" s="20"/>
      <c r="BT250" s="20"/>
      <c r="BU250" s="20"/>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row>
    <row r="251" spans="1:97" ht="12.7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20"/>
      <c r="BI251" s="20"/>
      <c r="BJ251" s="20"/>
      <c r="BK251" s="20"/>
      <c r="BL251" s="20"/>
      <c r="BM251" s="20"/>
      <c r="BN251" s="20"/>
      <c r="BO251" s="20"/>
      <c r="BP251" s="20"/>
      <c r="BQ251" s="20"/>
      <c r="BR251" s="20"/>
      <c r="BS251" s="20"/>
      <c r="BT251" s="20"/>
      <c r="BU251" s="20"/>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row>
    <row r="252" spans="1:97" ht="12.7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20"/>
      <c r="BI252" s="20"/>
      <c r="BJ252" s="20"/>
      <c r="BK252" s="20"/>
      <c r="BL252" s="20"/>
      <c r="BM252" s="20"/>
      <c r="BN252" s="20"/>
      <c r="BO252" s="20"/>
      <c r="BP252" s="20"/>
      <c r="BQ252" s="20"/>
      <c r="BR252" s="20"/>
      <c r="BS252" s="20"/>
      <c r="BT252" s="20"/>
      <c r="BU252" s="20"/>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row>
    <row r="253" spans="1:97" ht="12.7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20"/>
      <c r="BI253" s="20"/>
      <c r="BJ253" s="20"/>
      <c r="BK253" s="20"/>
      <c r="BL253" s="20"/>
      <c r="BM253" s="20"/>
      <c r="BN253" s="20"/>
      <c r="BO253" s="20"/>
      <c r="BP253" s="20"/>
      <c r="BQ253" s="20"/>
      <c r="BR253" s="20"/>
      <c r="BS253" s="20"/>
      <c r="BT253" s="20"/>
      <c r="BU253" s="20"/>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row>
    <row r="254" spans="1:97" ht="12.7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20"/>
      <c r="BI254" s="20"/>
      <c r="BJ254" s="20"/>
      <c r="BK254" s="20"/>
      <c r="BL254" s="20"/>
      <c r="BM254" s="20"/>
      <c r="BN254" s="20"/>
      <c r="BO254" s="20"/>
      <c r="BP254" s="20"/>
      <c r="BQ254" s="20"/>
      <c r="BR254" s="20"/>
      <c r="BS254" s="20"/>
      <c r="BT254" s="20"/>
      <c r="BU254" s="20"/>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row>
    <row r="255" spans="1:97" ht="12.7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20"/>
      <c r="BI255" s="20"/>
      <c r="BJ255" s="20"/>
      <c r="BK255" s="20"/>
      <c r="BL255" s="20"/>
      <c r="BM255" s="20"/>
      <c r="BN255" s="20"/>
      <c r="BO255" s="20"/>
      <c r="BP255" s="20"/>
      <c r="BQ255" s="20"/>
      <c r="BR255" s="20"/>
      <c r="BS255" s="20"/>
      <c r="BT255" s="20"/>
      <c r="BU255" s="20"/>
      <c r="BV255" s="24"/>
      <c r="BW255" s="24"/>
      <c r="BX255" s="24"/>
      <c r="BY255" s="24"/>
      <c r="BZ255" s="24"/>
      <c r="CA255" s="24"/>
      <c r="CB255" s="24"/>
      <c r="CC255" s="24"/>
      <c r="CD255" s="24"/>
      <c r="CE255" s="24"/>
      <c r="CF255" s="24"/>
      <c r="CG255" s="24"/>
      <c r="CH255" s="24"/>
      <c r="CI255" s="24"/>
      <c r="CJ255" s="24"/>
      <c r="CK255" s="24"/>
      <c r="CL255" s="24"/>
      <c r="CM255" s="24"/>
      <c r="CN255" s="24"/>
      <c r="CO255" s="24"/>
      <c r="CP255" s="24"/>
      <c r="CQ255" s="24"/>
      <c r="CR255" s="24"/>
      <c r="CS255" s="24"/>
    </row>
    <row r="256" spans="1:97" ht="12.7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20"/>
      <c r="BI256" s="20"/>
      <c r="BJ256" s="20"/>
      <c r="BK256" s="20"/>
      <c r="BL256" s="20"/>
      <c r="BM256" s="20"/>
      <c r="BN256" s="20"/>
      <c r="BO256" s="20"/>
      <c r="BP256" s="20"/>
      <c r="BQ256" s="20"/>
      <c r="BR256" s="20"/>
      <c r="BS256" s="20"/>
      <c r="BT256" s="20"/>
      <c r="BU256" s="20"/>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row>
    <row r="257" spans="1:97" ht="12.7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20"/>
      <c r="BI257" s="20"/>
      <c r="BJ257" s="20"/>
      <c r="BK257" s="20"/>
      <c r="BL257" s="20"/>
      <c r="BM257" s="20"/>
      <c r="BN257" s="20"/>
      <c r="BO257" s="20"/>
      <c r="BP257" s="20"/>
      <c r="BQ257" s="20"/>
      <c r="BR257" s="20"/>
      <c r="BS257" s="20"/>
      <c r="BT257" s="20"/>
      <c r="BU257" s="20"/>
      <c r="BV257" s="24"/>
      <c r="BW257" s="24"/>
      <c r="BX257" s="24"/>
      <c r="BY257" s="24"/>
      <c r="BZ257" s="24"/>
      <c r="CA257" s="24"/>
      <c r="CB257" s="24"/>
      <c r="CC257" s="24"/>
      <c r="CD257" s="24"/>
      <c r="CE257" s="24"/>
      <c r="CF257" s="24"/>
      <c r="CG257" s="24"/>
      <c r="CH257" s="24"/>
      <c r="CI257" s="24"/>
      <c r="CJ257" s="24"/>
      <c r="CK257" s="24"/>
      <c r="CL257" s="24"/>
      <c r="CM257" s="24"/>
      <c r="CN257" s="24"/>
      <c r="CO257" s="24"/>
      <c r="CP257" s="24"/>
      <c r="CQ257" s="24"/>
      <c r="CR257" s="24"/>
      <c r="CS257" s="24"/>
    </row>
    <row r="258" spans="1:97" ht="12.7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20"/>
      <c r="BI258" s="20"/>
      <c r="BJ258" s="20"/>
      <c r="BK258" s="20"/>
      <c r="BL258" s="20"/>
      <c r="BM258" s="20"/>
      <c r="BN258" s="20"/>
      <c r="BO258" s="20"/>
      <c r="BP258" s="20"/>
      <c r="BQ258" s="20"/>
      <c r="BR258" s="20"/>
      <c r="BS258" s="20"/>
      <c r="BT258" s="20"/>
      <c r="BU258" s="20"/>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row>
    <row r="259" spans="1:97" ht="12.7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20"/>
      <c r="BI259" s="20"/>
      <c r="BJ259" s="20"/>
      <c r="BK259" s="20"/>
      <c r="BL259" s="20"/>
      <c r="BM259" s="20"/>
      <c r="BN259" s="20"/>
      <c r="BO259" s="20"/>
      <c r="BP259" s="20"/>
      <c r="BQ259" s="20"/>
      <c r="BR259" s="20"/>
      <c r="BS259" s="20"/>
      <c r="BT259" s="20"/>
      <c r="BU259" s="20"/>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row>
    <row r="260" spans="1:97" ht="12.7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20"/>
      <c r="BI260" s="20"/>
      <c r="BJ260" s="20"/>
      <c r="BK260" s="20"/>
      <c r="BL260" s="20"/>
      <c r="BM260" s="20"/>
      <c r="BN260" s="20"/>
      <c r="BO260" s="20"/>
      <c r="BP260" s="20"/>
      <c r="BQ260" s="20"/>
      <c r="BR260" s="20"/>
      <c r="BS260" s="20"/>
      <c r="BT260" s="20"/>
      <c r="BU260" s="20"/>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row>
    <row r="261" spans="1:97" ht="12.7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20"/>
      <c r="BI261" s="20"/>
      <c r="BJ261" s="20"/>
      <c r="BK261" s="20"/>
      <c r="BL261" s="20"/>
      <c r="BM261" s="20"/>
      <c r="BN261" s="20"/>
      <c r="BO261" s="20"/>
      <c r="BP261" s="20"/>
      <c r="BQ261" s="20"/>
      <c r="BR261" s="20"/>
      <c r="BS261" s="20"/>
      <c r="BT261" s="20"/>
      <c r="BU261" s="20"/>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row>
    <row r="262" spans="1:97" ht="12.7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20"/>
      <c r="BI262" s="20"/>
      <c r="BJ262" s="20"/>
      <c r="BK262" s="20"/>
      <c r="BL262" s="20"/>
      <c r="BM262" s="20"/>
      <c r="BN262" s="20"/>
      <c r="BO262" s="20"/>
      <c r="BP262" s="20"/>
      <c r="BQ262" s="20"/>
      <c r="BR262" s="20"/>
      <c r="BS262" s="20"/>
      <c r="BT262" s="20"/>
      <c r="BU262" s="20"/>
      <c r="BV262" s="24"/>
      <c r="BW262" s="24"/>
      <c r="BX262" s="24"/>
      <c r="BY262" s="24"/>
      <c r="BZ262" s="24"/>
      <c r="CA262" s="24"/>
      <c r="CB262" s="24"/>
      <c r="CC262" s="24"/>
      <c r="CD262" s="24"/>
      <c r="CE262" s="24"/>
      <c r="CF262" s="24"/>
      <c r="CG262" s="24"/>
      <c r="CH262" s="24"/>
      <c r="CI262" s="24"/>
      <c r="CJ262" s="24"/>
      <c r="CK262" s="24"/>
      <c r="CL262" s="24"/>
      <c r="CM262" s="24"/>
      <c r="CN262" s="24"/>
      <c r="CO262" s="24"/>
      <c r="CP262" s="24"/>
      <c r="CQ262" s="24"/>
      <c r="CR262" s="24"/>
      <c r="CS262" s="24"/>
    </row>
    <row r="263" spans="1:97" ht="12.7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20"/>
      <c r="BI263" s="20"/>
      <c r="BJ263" s="20"/>
      <c r="BK263" s="20"/>
      <c r="BL263" s="20"/>
      <c r="BM263" s="20"/>
      <c r="BN263" s="20"/>
      <c r="BO263" s="20"/>
      <c r="BP263" s="20"/>
      <c r="BQ263" s="20"/>
      <c r="BR263" s="20"/>
      <c r="BS263" s="20"/>
      <c r="BT263" s="20"/>
      <c r="BU263" s="20"/>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row>
    <row r="264" spans="1:97" ht="12.7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20"/>
      <c r="BI264" s="20"/>
      <c r="BJ264" s="20"/>
      <c r="BK264" s="20"/>
      <c r="BL264" s="20"/>
      <c r="BM264" s="20"/>
      <c r="BN264" s="20"/>
      <c r="BO264" s="20"/>
      <c r="BP264" s="20"/>
      <c r="BQ264" s="20"/>
      <c r="BR264" s="20"/>
      <c r="BS264" s="20"/>
      <c r="BT264" s="20"/>
      <c r="BU264" s="20"/>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row>
    <row r="265" spans="1:97" ht="12.7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20"/>
      <c r="BI265" s="20"/>
      <c r="BJ265" s="20"/>
      <c r="BK265" s="20"/>
      <c r="BL265" s="20"/>
      <c r="BM265" s="20"/>
      <c r="BN265" s="20"/>
      <c r="BO265" s="20"/>
      <c r="BP265" s="20"/>
      <c r="BQ265" s="20"/>
      <c r="BR265" s="20"/>
      <c r="BS265" s="20"/>
      <c r="BT265" s="20"/>
      <c r="BU265" s="20"/>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row>
    <row r="266" spans="1:97" ht="12.7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20"/>
      <c r="BI266" s="20"/>
      <c r="BJ266" s="20"/>
      <c r="BK266" s="20"/>
      <c r="BL266" s="20"/>
      <c r="BM266" s="20"/>
      <c r="BN266" s="20"/>
      <c r="BO266" s="20"/>
      <c r="BP266" s="20"/>
      <c r="BQ266" s="20"/>
      <c r="BR266" s="20"/>
      <c r="BS266" s="20"/>
      <c r="BT266" s="20"/>
      <c r="BU266" s="20"/>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row>
    <row r="267" spans="1:97" ht="12.7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20"/>
      <c r="BI267" s="20"/>
      <c r="BJ267" s="20"/>
      <c r="BK267" s="20"/>
      <c r="BL267" s="20"/>
      <c r="BM267" s="20"/>
      <c r="BN267" s="20"/>
      <c r="BO267" s="20"/>
      <c r="BP267" s="20"/>
      <c r="BQ267" s="20"/>
      <c r="BR267" s="20"/>
      <c r="BS267" s="20"/>
      <c r="BT267" s="20"/>
      <c r="BU267" s="20"/>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row>
    <row r="268" spans="1:97" ht="12.7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20"/>
      <c r="BI268" s="20"/>
      <c r="BJ268" s="20"/>
      <c r="BK268" s="20"/>
      <c r="BL268" s="20"/>
      <c r="BM268" s="20"/>
      <c r="BN268" s="20"/>
      <c r="BO268" s="20"/>
      <c r="BP268" s="20"/>
      <c r="BQ268" s="20"/>
      <c r="BR268" s="20"/>
      <c r="BS268" s="20"/>
      <c r="BT268" s="20"/>
      <c r="BU268" s="20"/>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row>
    <row r="269" spans="1:97" ht="12.7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20"/>
      <c r="BI269" s="20"/>
      <c r="BJ269" s="20"/>
      <c r="BK269" s="20"/>
      <c r="BL269" s="20"/>
      <c r="BM269" s="20"/>
      <c r="BN269" s="20"/>
      <c r="BO269" s="20"/>
      <c r="BP269" s="20"/>
      <c r="BQ269" s="20"/>
      <c r="BR269" s="20"/>
      <c r="BS269" s="20"/>
      <c r="BT269" s="20"/>
      <c r="BU269" s="20"/>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row>
    <row r="270" spans="1:97" ht="12.7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20"/>
      <c r="BI270" s="20"/>
      <c r="BJ270" s="20"/>
      <c r="BK270" s="20"/>
      <c r="BL270" s="20"/>
      <c r="BM270" s="20"/>
      <c r="BN270" s="20"/>
      <c r="BO270" s="20"/>
      <c r="BP270" s="20"/>
      <c r="BQ270" s="20"/>
      <c r="BR270" s="20"/>
      <c r="BS270" s="20"/>
      <c r="BT270" s="20"/>
      <c r="BU270" s="20"/>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row>
    <row r="271" spans="1:97" ht="12.7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20"/>
      <c r="BI271" s="20"/>
      <c r="BJ271" s="20"/>
      <c r="BK271" s="20"/>
      <c r="BL271" s="20"/>
      <c r="BM271" s="20"/>
      <c r="BN271" s="20"/>
      <c r="BO271" s="20"/>
      <c r="BP271" s="20"/>
      <c r="BQ271" s="20"/>
      <c r="BR271" s="20"/>
      <c r="BS271" s="20"/>
      <c r="BT271" s="20"/>
      <c r="BU271" s="20"/>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row>
    <row r="272" spans="1:97" ht="12.7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20"/>
      <c r="BI272" s="20"/>
      <c r="BJ272" s="20"/>
      <c r="BK272" s="20"/>
      <c r="BL272" s="20"/>
      <c r="BM272" s="20"/>
      <c r="BN272" s="20"/>
      <c r="BO272" s="20"/>
      <c r="BP272" s="20"/>
      <c r="BQ272" s="20"/>
      <c r="BR272" s="20"/>
      <c r="BS272" s="20"/>
      <c r="BT272" s="20"/>
      <c r="BU272" s="20"/>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row>
    <row r="273" spans="1:97" ht="12.7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20"/>
      <c r="BI273" s="20"/>
      <c r="BJ273" s="20"/>
      <c r="BK273" s="20"/>
      <c r="BL273" s="20"/>
      <c r="BM273" s="20"/>
      <c r="BN273" s="20"/>
      <c r="BO273" s="20"/>
      <c r="BP273" s="20"/>
      <c r="BQ273" s="20"/>
      <c r="BR273" s="20"/>
      <c r="BS273" s="20"/>
      <c r="BT273" s="20"/>
      <c r="BU273" s="20"/>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row>
    <row r="274" spans="1:97" ht="12.7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20"/>
      <c r="BI274" s="20"/>
      <c r="BJ274" s="20"/>
      <c r="BK274" s="20"/>
      <c r="BL274" s="20"/>
      <c r="BM274" s="20"/>
      <c r="BN274" s="20"/>
      <c r="BO274" s="20"/>
      <c r="BP274" s="20"/>
      <c r="BQ274" s="20"/>
      <c r="BR274" s="20"/>
      <c r="BS274" s="20"/>
      <c r="BT274" s="20"/>
      <c r="BU274" s="20"/>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row>
    <row r="275" spans="1:97" ht="12.7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20"/>
      <c r="BI275" s="20"/>
      <c r="BJ275" s="20"/>
      <c r="BK275" s="20"/>
      <c r="BL275" s="20"/>
      <c r="BM275" s="20"/>
      <c r="BN275" s="20"/>
      <c r="BO275" s="20"/>
      <c r="BP275" s="20"/>
      <c r="BQ275" s="20"/>
      <c r="BR275" s="20"/>
      <c r="BS275" s="20"/>
      <c r="BT275" s="20"/>
      <c r="BU275" s="20"/>
      <c r="BV275" s="24"/>
      <c r="BW275" s="24"/>
      <c r="BX275" s="24"/>
      <c r="BY275" s="24"/>
      <c r="BZ275" s="24"/>
      <c r="CA275" s="24"/>
      <c r="CB275" s="24"/>
      <c r="CC275" s="24"/>
      <c r="CD275" s="24"/>
      <c r="CE275" s="24"/>
      <c r="CF275" s="24"/>
      <c r="CG275" s="24"/>
      <c r="CH275" s="24"/>
      <c r="CI275" s="24"/>
      <c r="CJ275" s="24"/>
      <c r="CK275" s="24"/>
      <c r="CL275" s="24"/>
      <c r="CM275" s="24"/>
      <c r="CN275" s="24"/>
      <c r="CO275" s="24"/>
      <c r="CP275" s="24"/>
      <c r="CQ275" s="24"/>
      <c r="CR275" s="24"/>
      <c r="CS275" s="24"/>
    </row>
    <row r="276" spans="1:97" ht="12.7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20"/>
      <c r="BI276" s="20"/>
      <c r="BJ276" s="20"/>
      <c r="BK276" s="20"/>
      <c r="BL276" s="20"/>
      <c r="BM276" s="20"/>
      <c r="BN276" s="20"/>
      <c r="BO276" s="20"/>
      <c r="BP276" s="20"/>
      <c r="BQ276" s="20"/>
      <c r="BR276" s="20"/>
      <c r="BS276" s="20"/>
      <c r="BT276" s="20"/>
      <c r="BU276" s="20"/>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row>
    <row r="277" spans="1:97" ht="12.7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20"/>
      <c r="BI277" s="20"/>
      <c r="BJ277" s="20"/>
      <c r="BK277" s="20"/>
      <c r="BL277" s="20"/>
      <c r="BM277" s="20"/>
      <c r="BN277" s="20"/>
      <c r="BO277" s="20"/>
      <c r="BP277" s="20"/>
      <c r="BQ277" s="20"/>
      <c r="BR277" s="20"/>
      <c r="BS277" s="20"/>
      <c r="BT277" s="20"/>
      <c r="BU277" s="20"/>
      <c r="BV277" s="24"/>
      <c r="BW277" s="24"/>
      <c r="BX277" s="24"/>
      <c r="BY277" s="24"/>
      <c r="BZ277" s="24"/>
      <c r="CA277" s="24"/>
      <c r="CB277" s="24"/>
      <c r="CC277" s="24"/>
      <c r="CD277" s="24"/>
      <c r="CE277" s="24"/>
      <c r="CF277" s="24"/>
      <c r="CG277" s="24"/>
      <c r="CH277" s="24"/>
      <c r="CI277" s="24"/>
      <c r="CJ277" s="24"/>
      <c r="CK277" s="24"/>
      <c r="CL277" s="24"/>
      <c r="CM277" s="24"/>
      <c r="CN277" s="24"/>
      <c r="CO277" s="24"/>
      <c r="CP277" s="24"/>
      <c r="CQ277" s="24"/>
      <c r="CR277" s="24"/>
      <c r="CS277" s="24"/>
    </row>
    <row r="278" spans="1:97" ht="12.7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20"/>
      <c r="BI278" s="20"/>
      <c r="BJ278" s="20"/>
      <c r="BK278" s="20"/>
      <c r="BL278" s="20"/>
      <c r="BM278" s="20"/>
      <c r="BN278" s="20"/>
      <c r="BO278" s="20"/>
      <c r="BP278" s="20"/>
      <c r="BQ278" s="20"/>
      <c r="BR278" s="20"/>
      <c r="BS278" s="20"/>
      <c r="BT278" s="20"/>
      <c r="BU278" s="20"/>
      <c r="BV278" s="24"/>
      <c r="BW278" s="24"/>
      <c r="BX278" s="24"/>
      <c r="BY278" s="24"/>
      <c r="BZ278" s="24"/>
      <c r="CA278" s="24"/>
      <c r="CB278" s="24"/>
      <c r="CC278" s="24"/>
      <c r="CD278" s="24"/>
      <c r="CE278" s="24"/>
      <c r="CF278" s="24"/>
      <c r="CG278" s="24"/>
      <c r="CH278" s="24"/>
      <c r="CI278" s="24"/>
      <c r="CJ278" s="24"/>
      <c r="CK278" s="24"/>
      <c r="CL278" s="24"/>
      <c r="CM278" s="24"/>
      <c r="CN278" s="24"/>
      <c r="CO278" s="24"/>
      <c r="CP278" s="24"/>
      <c r="CQ278" s="24"/>
      <c r="CR278" s="24"/>
      <c r="CS278" s="24"/>
    </row>
    <row r="279" spans="1:97" ht="12.7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20"/>
      <c r="BI279" s="20"/>
      <c r="BJ279" s="20"/>
      <c r="BK279" s="20"/>
      <c r="BL279" s="20"/>
      <c r="BM279" s="20"/>
      <c r="BN279" s="20"/>
      <c r="BO279" s="20"/>
      <c r="BP279" s="20"/>
      <c r="BQ279" s="20"/>
      <c r="BR279" s="20"/>
      <c r="BS279" s="20"/>
      <c r="BT279" s="20"/>
      <c r="BU279" s="20"/>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row>
    <row r="280" spans="1:97" ht="12.7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20"/>
      <c r="BI280" s="20"/>
      <c r="BJ280" s="20"/>
      <c r="BK280" s="20"/>
      <c r="BL280" s="20"/>
      <c r="BM280" s="20"/>
      <c r="BN280" s="20"/>
      <c r="BO280" s="20"/>
      <c r="BP280" s="20"/>
      <c r="BQ280" s="20"/>
      <c r="BR280" s="20"/>
      <c r="BS280" s="20"/>
      <c r="BT280" s="20"/>
      <c r="BU280" s="20"/>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row>
    <row r="281" spans="1:97" ht="12.7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20"/>
      <c r="BI281" s="20"/>
      <c r="BJ281" s="20"/>
      <c r="BK281" s="20"/>
      <c r="BL281" s="20"/>
      <c r="BM281" s="20"/>
      <c r="BN281" s="20"/>
      <c r="BO281" s="20"/>
      <c r="BP281" s="20"/>
      <c r="BQ281" s="20"/>
      <c r="BR281" s="20"/>
      <c r="BS281" s="20"/>
      <c r="BT281" s="20"/>
      <c r="BU281" s="20"/>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row>
    <row r="282" spans="1:97" ht="12.7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20"/>
      <c r="BI282" s="20"/>
      <c r="BJ282" s="20"/>
      <c r="BK282" s="20"/>
      <c r="BL282" s="20"/>
      <c r="BM282" s="20"/>
      <c r="BN282" s="20"/>
      <c r="BO282" s="20"/>
      <c r="BP282" s="20"/>
      <c r="BQ282" s="20"/>
      <c r="BR282" s="20"/>
      <c r="BS282" s="20"/>
      <c r="BT282" s="20"/>
      <c r="BU282" s="20"/>
      <c r="BV282" s="24"/>
      <c r="BW282" s="24"/>
      <c r="BX282" s="24"/>
      <c r="BY282" s="24"/>
      <c r="BZ282" s="24"/>
      <c r="CA282" s="24"/>
      <c r="CB282" s="24"/>
      <c r="CC282" s="24"/>
      <c r="CD282" s="24"/>
      <c r="CE282" s="24"/>
      <c r="CF282" s="24"/>
      <c r="CG282" s="24"/>
      <c r="CH282" s="24"/>
      <c r="CI282" s="24"/>
      <c r="CJ282" s="24"/>
      <c r="CK282" s="24"/>
      <c r="CL282" s="24"/>
      <c r="CM282" s="24"/>
      <c r="CN282" s="24"/>
      <c r="CO282" s="24"/>
      <c r="CP282" s="24"/>
      <c r="CQ282" s="24"/>
      <c r="CR282" s="24"/>
      <c r="CS282" s="24"/>
    </row>
    <row r="283" spans="1:97" ht="12.7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20"/>
      <c r="BI283" s="20"/>
      <c r="BJ283" s="20"/>
      <c r="BK283" s="20"/>
      <c r="BL283" s="20"/>
      <c r="BM283" s="20"/>
      <c r="BN283" s="20"/>
      <c r="BO283" s="20"/>
      <c r="BP283" s="20"/>
      <c r="BQ283" s="20"/>
      <c r="BR283" s="20"/>
      <c r="BS283" s="20"/>
      <c r="BT283" s="20"/>
      <c r="BU283" s="20"/>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row>
    <row r="284" spans="1:97" ht="12.7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20"/>
      <c r="BI284" s="20"/>
      <c r="BJ284" s="20"/>
      <c r="BK284" s="20"/>
      <c r="BL284" s="20"/>
      <c r="BM284" s="20"/>
      <c r="BN284" s="20"/>
      <c r="BO284" s="20"/>
      <c r="BP284" s="20"/>
      <c r="BQ284" s="20"/>
      <c r="BR284" s="20"/>
      <c r="BS284" s="20"/>
      <c r="BT284" s="20"/>
      <c r="BU284" s="20"/>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row>
    <row r="285" spans="1:97" ht="12.7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20"/>
      <c r="BI285" s="20"/>
      <c r="BJ285" s="20"/>
      <c r="BK285" s="20"/>
      <c r="BL285" s="20"/>
      <c r="BM285" s="20"/>
      <c r="BN285" s="20"/>
      <c r="BO285" s="20"/>
      <c r="BP285" s="20"/>
      <c r="BQ285" s="20"/>
      <c r="BR285" s="20"/>
      <c r="BS285" s="20"/>
      <c r="BT285" s="20"/>
      <c r="BU285" s="20"/>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row>
    <row r="286" spans="1:97" ht="12.7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20"/>
      <c r="BI286" s="20"/>
      <c r="BJ286" s="20"/>
      <c r="BK286" s="20"/>
      <c r="BL286" s="20"/>
      <c r="BM286" s="20"/>
      <c r="BN286" s="20"/>
      <c r="BO286" s="20"/>
      <c r="BP286" s="20"/>
      <c r="BQ286" s="20"/>
      <c r="BR286" s="20"/>
      <c r="BS286" s="20"/>
      <c r="BT286" s="20"/>
      <c r="BU286" s="20"/>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row>
    <row r="287" spans="1:97" ht="12.7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20"/>
      <c r="BI287" s="20"/>
      <c r="BJ287" s="20"/>
      <c r="BK287" s="20"/>
      <c r="BL287" s="20"/>
      <c r="BM287" s="20"/>
      <c r="BN287" s="20"/>
      <c r="BO287" s="20"/>
      <c r="BP287" s="20"/>
      <c r="BQ287" s="20"/>
      <c r="BR287" s="20"/>
      <c r="BS287" s="20"/>
      <c r="BT287" s="20"/>
      <c r="BU287" s="20"/>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row>
    <row r="288" spans="1:97" ht="12.7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20"/>
      <c r="BI288" s="20"/>
      <c r="BJ288" s="20"/>
      <c r="BK288" s="20"/>
      <c r="BL288" s="20"/>
      <c r="BM288" s="20"/>
      <c r="BN288" s="20"/>
      <c r="BO288" s="20"/>
      <c r="BP288" s="20"/>
      <c r="BQ288" s="20"/>
      <c r="BR288" s="20"/>
      <c r="BS288" s="20"/>
      <c r="BT288" s="20"/>
      <c r="BU288" s="20"/>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row>
    <row r="289" spans="1:97" ht="12.7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20"/>
      <c r="BI289" s="20"/>
      <c r="BJ289" s="20"/>
      <c r="BK289" s="20"/>
      <c r="BL289" s="20"/>
      <c r="BM289" s="20"/>
      <c r="BN289" s="20"/>
      <c r="BO289" s="20"/>
      <c r="BP289" s="20"/>
      <c r="BQ289" s="20"/>
      <c r="BR289" s="20"/>
      <c r="BS289" s="20"/>
      <c r="BT289" s="20"/>
      <c r="BU289" s="20"/>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row>
    <row r="290" spans="1:97" ht="12.7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20"/>
      <c r="BI290" s="20"/>
      <c r="BJ290" s="20"/>
      <c r="BK290" s="20"/>
      <c r="BL290" s="20"/>
      <c r="BM290" s="20"/>
      <c r="BN290" s="20"/>
      <c r="BO290" s="20"/>
      <c r="BP290" s="20"/>
      <c r="BQ290" s="20"/>
      <c r="BR290" s="20"/>
      <c r="BS290" s="20"/>
      <c r="BT290" s="20"/>
      <c r="BU290" s="20"/>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row>
    <row r="291" spans="1:97" ht="12.7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20"/>
      <c r="BI291" s="20"/>
      <c r="BJ291" s="20"/>
      <c r="BK291" s="20"/>
      <c r="BL291" s="20"/>
      <c r="BM291" s="20"/>
      <c r="BN291" s="20"/>
      <c r="BO291" s="20"/>
      <c r="BP291" s="20"/>
      <c r="BQ291" s="20"/>
      <c r="BR291" s="20"/>
      <c r="BS291" s="20"/>
      <c r="BT291" s="20"/>
      <c r="BU291" s="20"/>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row>
    <row r="292" spans="1:97" ht="12.7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20"/>
      <c r="BI292" s="20"/>
      <c r="BJ292" s="20"/>
      <c r="BK292" s="20"/>
      <c r="BL292" s="20"/>
      <c r="BM292" s="20"/>
      <c r="BN292" s="20"/>
      <c r="BO292" s="20"/>
      <c r="BP292" s="20"/>
      <c r="BQ292" s="20"/>
      <c r="BR292" s="20"/>
      <c r="BS292" s="20"/>
      <c r="BT292" s="20"/>
      <c r="BU292" s="20"/>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row>
    <row r="293" spans="1:97" ht="12.7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20"/>
      <c r="BI293" s="20"/>
      <c r="BJ293" s="20"/>
      <c r="BK293" s="20"/>
      <c r="BL293" s="20"/>
      <c r="BM293" s="20"/>
      <c r="BN293" s="20"/>
      <c r="BO293" s="20"/>
      <c r="BP293" s="20"/>
      <c r="BQ293" s="20"/>
      <c r="BR293" s="20"/>
      <c r="BS293" s="20"/>
      <c r="BT293" s="20"/>
      <c r="BU293" s="20"/>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row>
    <row r="294" spans="1:97" ht="12.7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20"/>
      <c r="BI294" s="20"/>
      <c r="BJ294" s="20"/>
      <c r="BK294" s="20"/>
      <c r="BL294" s="20"/>
      <c r="BM294" s="20"/>
      <c r="BN294" s="20"/>
      <c r="BO294" s="20"/>
      <c r="BP294" s="20"/>
      <c r="BQ294" s="20"/>
      <c r="BR294" s="20"/>
      <c r="BS294" s="20"/>
      <c r="BT294" s="20"/>
      <c r="BU294" s="20"/>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row>
    <row r="295" spans="1:97" ht="12.7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20"/>
      <c r="BI295" s="20"/>
      <c r="BJ295" s="20"/>
      <c r="BK295" s="20"/>
      <c r="BL295" s="20"/>
      <c r="BM295" s="20"/>
      <c r="BN295" s="20"/>
      <c r="BO295" s="20"/>
      <c r="BP295" s="20"/>
      <c r="BQ295" s="20"/>
      <c r="BR295" s="20"/>
      <c r="BS295" s="20"/>
      <c r="BT295" s="20"/>
      <c r="BU295" s="20"/>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row>
    <row r="296" spans="1:97" ht="12.7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20"/>
      <c r="BI296" s="20"/>
      <c r="BJ296" s="20"/>
      <c r="BK296" s="20"/>
      <c r="BL296" s="20"/>
      <c r="BM296" s="20"/>
      <c r="BN296" s="20"/>
      <c r="BO296" s="20"/>
      <c r="BP296" s="20"/>
      <c r="BQ296" s="20"/>
      <c r="BR296" s="20"/>
      <c r="BS296" s="20"/>
      <c r="BT296" s="20"/>
      <c r="BU296" s="20"/>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row>
    <row r="297" spans="1:97" ht="12.7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20"/>
      <c r="BI297" s="20"/>
      <c r="BJ297" s="20"/>
      <c r="BK297" s="20"/>
      <c r="BL297" s="20"/>
      <c r="BM297" s="20"/>
      <c r="BN297" s="20"/>
      <c r="BO297" s="20"/>
      <c r="BP297" s="20"/>
      <c r="BQ297" s="20"/>
      <c r="BR297" s="20"/>
      <c r="BS297" s="20"/>
      <c r="BT297" s="20"/>
      <c r="BU297" s="20"/>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row>
    <row r="298" spans="1:97" ht="12.7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20"/>
      <c r="BI298" s="20"/>
      <c r="BJ298" s="20"/>
      <c r="BK298" s="20"/>
      <c r="BL298" s="20"/>
      <c r="BM298" s="20"/>
      <c r="BN298" s="20"/>
      <c r="BO298" s="20"/>
      <c r="BP298" s="20"/>
      <c r="BQ298" s="20"/>
      <c r="BR298" s="20"/>
      <c r="BS298" s="20"/>
      <c r="BT298" s="20"/>
      <c r="BU298" s="20"/>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row>
    <row r="299" spans="1:97" ht="12.7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20"/>
      <c r="BI299" s="20"/>
      <c r="BJ299" s="20"/>
      <c r="BK299" s="20"/>
      <c r="BL299" s="20"/>
      <c r="BM299" s="20"/>
      <c r="BN299" s="20"/>
      <c r="BO299" s="20"/>
      <c r="BP299" s="20"/>
      <c r="BQ299" s="20"/>
      <c r="BR299" s="20"/>
      <c r="BS299" s="20"/>
      <c r="BT299" s="20"/>
      <c r="BU299" s="20"/>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row>
    <row r="300" spans="1:97" ht="12.7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20"/>
      <c r="BI300" s="20"/>
      <c r="BJ300" s="20"/>
      <c r="BK300" s="20"/>
      <c r="BL300" s="20"/>
      <c r="BM300" s="20"/>
      <c r="BN300" s="20"/>
      <c r="BO300" s="20"/>
      <c r="BP300" s="20"/>
      <c r="BQ300" s="20"/>
      <c r="BR300" s="20"/>
      <c r="BS300" s="20"/>
      <c r="BT300" s="20"/>
      <c r="BU300" s="20"/>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row>
    <row r="301" spans="1:97" ht="12.7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20"/>
      <c r="BI301" s="20"/>
      <c r="BJ301" s="20"/>
      <c r="BK301" s="20"/>
      <c r="BL301" s="20"/>
      <c r="BM301" s="20"/>
      <c r="BN301" s="20"/>
      <c r="BO301" s="20"/>
      <c r="BP301" s="20"/>
      <c r="BQ301" s="20"/>
      <c r="BR301" s="20"/>
      <c r="BS301" s="20"/>
      <c r="BT301" s="20"/>
      <c r="BU301" s="20"/>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row>
    <row r="302" spans="1:97" ht="12.7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20"/>
      <c r="BI302" s="20"/>
      <c r="BJ302" s="20"/>
      <c r="BK302" s="20"/>
      <c r="BL302" s="20"/>
      <c r="BM302" s="20"/>
      <c r="BN302" s="20"/>
      <c r="BO302" s="20"/>
      <c r="BP302" s="20"/>
      <c r="BQ302" s="20"/>
      <c r="BR302" s="20"/>
      <c r="BS302" s="20"/>
      <c r="BT302" s="20"/>
      <c r="BU302" s="20"/>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row>
    <row r="303" spans="1:97" ht="12.7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20"/>
      <c r="BI303" s="20"/>
      <c r="BJ303" s="20"/>
      <c r="BK303" s="20"/>
      <c r="BL303" s="20"/>
      <c r="BM303" s="20"/>
      <c r="BN303" s="20"/>
      <c r="BO303" s="20"/>
      <c r="BP303" s="20"/>
      <c r="BQ303" s="20"/>
      <c r="BR303" s="20"/>
      <c r="BS303" s="20"/>
      <c r="BT303" s="20"/>
      <c r="BU303" s="20"/>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row>
    <row r="304" spans="1:97" ht="12.7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20"/>
      <c r="BI304" s="20"/>
      <c r="BJ304" s="20"/>
      <c r="BK304" s="20"/>
      <c r="BL304" s="20"/>
      <c r="BM304" s="20"/>
      <c r="BN304" s="20"/>
      <c r="BO304" s="20"/>
      <c r="BP304" s="20"/>
      <c r="BQ304" s="20"/>
      <c r="BR304" s="20"/>
      <c r="BS304" s="20"/>
      <c r="BT304" s="20"/>
      <c r="BU304" s="20"/>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row>
    <row r="305" spans="1:97" ht="12.7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20"/>
      <c r="BI305" s="20"/>
      <c r="BJ305" s="20"/>
      <c r="BK305" s="20"/>
      <c r="BL305" s="20"/>
      <c r="BM305" s="20"/>
      <c r="BN305" s="20"/>
      <c r="BO305" s="20"/>
      <c r="BP305" s="20"/>
      <c r="BQ305" s="20"/>
      <c r="BR305" s="20"/>
      <c r="BS305" s="20"/>
      <c r="BT305" s="20"/>
      <c r="BU305" s="20"/>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row>
    <row r="306" spans="1:97" ht="12.7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20"/>
      <c r="BI306" s="20"/>
      <c r="BJ306" s="20"/>
      <c r="BK306" s="20"/>
      <c r="BL306" s="20"/>
      <c r="BM306" s="20"/>
      <c r="BN306" s="20"/>
      <c r="BO306" s="20"/>
      <c r="BP306" s="20"/>
      <c r="BQ306" s="20"/>
      <c r="BR306" s="20"/>
      <c r="BS306" s="20"/>
      <c r="BT306" s="20"/>
      <c r="BU306" s="20"/>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row>
    <row r="307" spans="1:97" ht="12.7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20"/>
      <c r="BI307" s="20"/>
      <c r="BJ307" s="20"/>
      <c r="BK307" s="20"/>
      <c r="BL307" s="20"/>
      <c r="BM307" s="20"/>
      <c r="BN307" s="20"/>
      <c r="BO307" s="20"/>
      <c r="BP307" s="20"/>
      <c r="BQ307" s="20"/>
      <c r="BR307" s="20"/>
      <c r="BS307" s="20"/>
      <c r="BT307" s="20"/>
      <c r="BU307" s="20"/>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row>
    <row r="308" spans="1:97" ht="12.7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20"/>
      <c r="BI308" s="20"/>
      <c r="BJ308" s="20"/>
      <c r="BK308" s="20"/>
      <c r="BL308" s="20"/>
      <c r="BM308" s="20"/>
      <c r="BN308" s="20"/>
      <c r="BO308" s="20"/>
      <c r="BP308" s="20"/>
      <c r="BQ308" s="20"/>
      <c r="BR308" s="20"/>
      <c r="BS308" s="20"/>
      <c r="BT308" s="20"/>
      <c r="BU308" s="20"/>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row>
    <row r="309" spans="1:97" ht="12.7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20"/>
      <c r="BI309" s="20"/>
      <c r="BJ309" s="20"/>
      <c r="BK309" s="20"/>
      <c r="BL309" s="20"/>
      <c r="BM309" s="20"/>
      <c r="BN309" s="20"/>
      <c r="BO309" s="20"/>
      <c r="BP309" s="20"/>
      <c r="BQ309" s="20"/>
      <c r="BR309" s="20"/>
      <c r="BS309" s="20"/>
      <c r="BT309" s="20"/>
      <c r="BU309" s="20"/>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row>
    <row r="310" spans="1:97" ht="12.7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20"/>
      <c r="BI310" s="20"/>
      <c r="BJ310" s="20"/>
      <c r="BK310" s="20"/>
      <c r="BL310" s="20"/>
      <c r="BM310" s="20"/>
      <c r="BN310" s="20"/>
      <c r="BO310" s="20"/>
      <c r="BP310" s="20"/>
      <c r="BQ310" s="20"/>
      <c r="BR310" s="20"/>
      <c r="BS310" s="20"/>
      <c r="BT310" s="20"/>
      <c r="BU310" s="20"/>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row>
    <row r="311" spans="1:97" ht="12.7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20"/>
      <c r="BI311" s="20"/>
      <c r="BJ311" s="20"/>
      <c r="BK311" s="20"/>
      <c r="BL311" s="20"/>
      <c r="BM311" s="20"/>
      <c r="BN311" s="20"/>
      <c r="BO311" s="20"/>
      <c r="BP311" s="20"/>
      <c r="BQ311" s="20"/>
      <c r="BR311" s="20"/>
      <c r="BS311" s="20"/>
      <c r="BT311" s="20"/>
      <c r="BU311" s="20"/>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row>
    <row r="312" spans="1:97" ht="12.7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20"/>
      <c r="BI312" s="20"/>
      <c r="BJ312" s="20"/>
      <c r="BK312" s="20"/>
      <c r="BL312" s="20"/>
      <c r="BM312" s="20"/>
      <c r="BN312" s="20"/>
      <c r="BO312" s="20"/>
      <c r="BP312" s="20"/>
      <c r="BQ312" s="20"/>
      <c r="BR312" s="20"/>
      <c r="BS312" s="20"/>
      <c r="BT312" s="20"/>
      <c r="BU312" s="20"/>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row>
    <row r="313" spans="1:97" ht="12.7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20"/>
      <c r="BI313" s="20"/>
      <c r="BJ313" s="20"/>
      <c r="BK313" s="20"/>
      <c r="BL313" s="20"/>
      <c r="BM313" s="20"/>
      <c r="BN313" s="20"/>
      <c r="BO313" s="20"/>
      <c r="BP313" s="20"/>
      <c r="BQ313" s="20"/>
      <c r="BR313" s="20"/>
      <c r="BS313" s="20"/>
      <c r="BT313" s="20"/>
      <c r="BU313" s="20"/>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row>
    <row r="314" spans="1:97" ht="12.7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20"/>
      <c r="BI314" s="20"/>
      <c r="BJ314" s="20"/>
      <c r="BK314" s="20"/>
      <c r="BL314" s="20"/>
      <c r="BM314" s="20"/>
      <c r="BN314" s="20"/>
      <c r="BO314" s="20"/>
      <c r="BP314" s="20"/>
      <c r="BQ314" s="20"/>
      <c r="BR314" s="20"/>
      <c r="BS314" s="20"/>
      <c r="BT314" s="20"/>
      <c r="BU314" s="20"/>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row>
    <row r="315" spans="1:97" ht="12.7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20"/>
      <c r="BI315" s="20"/>
      <c r="BJ315" s="20"/>
      <c r="BK315" s="20"/>
      <c r="BL315" s="20"/>
      <c r="BM315" s="20"/>
      <c r="BN315" s="20"/>
      <c r="BO315" s="20"/>
      <c r="BP315" s="20"/>
      <c r="BQ315" s="20"/>
      <c r="BR315" s="20"/>
      <c r="BS315" s="20"/>
      <c r="BT315" s="20"/>
      <c r="BU315" s="20"/>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row>
    <row r="316" spans="1:97" ht="12.7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20"/>
      <c r="BI316" s="20"/>
      <c r="BJ316" s="20"/>
      <c r="BK316" s="20"/>
      <c r="BL316" s="20"/>
      <c r="BM316" s="20"/>
      <c r="BN316" s="20"/>
      <c r="BO316" s="20"/>
      <c r="BP316" s="20"/>
      <c r="BQ316" s="20"/>
      <c r="BR316" s="20"/>
      <c r="BS316" s="20"/>
      <c r="BT316" s="20"/>
      <c r="BU316" s="20"/>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row>
    <row r="317" spans="1:97" ht="12.7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20"/>
      <c r="BI317" s="20"/>
      <c r="BJ317" s="20"/>
      <c r="BK317" s="20"/>
      <c r="BL317" s="20"/>
      <c r="BM317" s="20"/>
      <c r="BN317" s="20"/>
      <c r="BO317" s="20"/>
      <c r="BP317" s="20"/>
      <c r="BQ317" s="20"/>
      <c r="BR317" s="20"/>
      <c r="BS317" s="20"/>
      <c r="BT317" s="20"/>
      <c r="BU317" s="20"/>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row>
    <row r="318" spans="1:97" ht="12.7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20"/>
      <c r="BI318" s="20"/>
      <c r="BJ318" s="20"/>
      <c r="BK318" s="20"/>
      <c r="BL318" s="20"/>
      <c r="BM318" s="20"/>
      <c r="BN318" s="20"/>
      <c r="BO318" s="20"/>
      <c r="BP318" s="20"/>
      <c r="BQ318" s="20"/>
      <c r="BR318" s="20"/>
      <c r="BS318" s="20"/>
      <c r="BT318" s="20"/>
      <c r="BU318" s="20"/>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row>
    <row r="319" spans="1:97" ht="12.7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20"/>
      <c r="BI319" s="20"/>
      <c r="BJ319" s="20"/>
      <c r="BK319" s="20"/>
      <c r="BL319" s="20"/>
      <c r="BM319" s="20"/>
      <c r="BN319" s="20"/>
      <c r="BO319" s="20"/>
      <c r="BP319" s="20"/>
      <c r="BQ319" s="20"/>
      <c r="BR319" s="20"/>
      <c r="BS319" s="20"/>
      <c r="BT319" s="20"/>
      <c r="BU319" s="20"/>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row>
    <row r="320" spans="1:97" ht="12.7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20"/>
      <c r="BI320" s="20"/>
      <c r="BJ320" s="20"/>
      <c r="BK320" s="20"/>
      <c r="BL320" s="20"/>
      <c r="BM320" s="20"/>
      <c r="BN320" s="20"/>
      <c r="BO320" s="20"/>
      <c r="BP320" s="20"/>
      <c r="BQ320" s="20"/>
      <c r="BR320" s="20"/>
      <c r="BS320" s="20"/>
      <c r="BT320" s="20"/>
      <c r="BU320" s="20"/>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row>
    <row r="321" spans="1:97" ht="12.7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20"/>
      <c r="BI321" s="20"/>
      <c r="BJ321" s="20"/>
      <c r="BK321" s="20"/>
      <c r="BL321" s="20"/>
      <c r="BM321" s="20"/>
      <c r="BN321" s="20"/>
      <c r="BO321" s="20"/>
      <c r="BP321" s="20"/>
      <c r="BQ321" s="20"/>
      <c r="BR321" s="20"/>
      <c r="BS321" s="20"/>
      <c r="BT321" s="20"/>
      <c r="BU321" s="20"/>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row>
    <row r="322" spans="1:97" ht="12.7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20"/>
      <c r="BI322" s="20"/>
      <c r="BJ322" s="20"/>
      <c r="BK322" s="20"/>
      <c r="BL322" s="20"/>
      <c r="BM322" s="20"/>
      <c r="BN322" s="20"/>
      <c r="BO322" s="20"/>
      <c r="BP322" s="20"/>
      <c r="BQ322" s="20"/>
      <c r="BR322" s="20"/>
      <c r="BS322" s="20"/>
      <c r="BT322" s="20"/>
      <c r="BU322" s="20"/>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row>
    <row r="323" spans="1:97" ht="12.7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20"/>
      <c r="BI323" s="20"/>
      <c r="BJ323" s="20"/>
      <c r="BK323" s="20"/>
      <c r="BL323" s="20"/>
      <c r="BM323" s="20"/>
      <c r="BN323" s="20"/>
      <c r="BO323" s="20"/>
      <c r="BP323" s="20"/>
      <c r="BQ323" s="20"/>
      <c r="BR323" s="20"/>
      <c r="BS323" s="20"/>
      <c r="BT323" s="20"/>
      <c r="BU323" s="20"/>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row>
    <row r="324" spans="1:97" ht="12.7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20"/>
      <c r="BI324" s="20"/>
      <c r="BJ324" s="20"/>
      <c r="BK324" s="20"/>
      <c r="BL324" s="20"/>
      <c r="BM324" s="20"/>
      <c r="BN324" s="20"/>
      <c r="BO324" s="20"/>
      <c r="BP324" s="20"/>
      <c r="BQ324" s="20"/>
      <c r="BR324" s="20"/>
      <c r="BS324" s="20"/>
      <c r="BT324" s="20"/>
      <c r="BU324" s="20"/>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row>
    <row r="325" spans="1:97" ht="12.7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20"/>
      <c r="BI325" s="20"/>
      <c r="BJ325" s="20"/>
      <c r="BK325" s="20"/>
      <c r="BL325" s="20"/>
      <c r="BM325" s="20"/>
      <c r="BN325" s="20"/>
      <c r="BO325" s="20"/>
      <c r="BP325" s="20"/>
      <c r="BQ325" s="20"/>
      <c r="BR325" s="20"/>
      <c r="BS325" s="20"/>
      <c r="BT325" s="20"/>
      <c r="BU325" s="20"/>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row>
    <row r="326" spans="1:97" ht="12.7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20"/>
      <c r="BI326" s="20"/>
      <c r="BJ326" s="20"/>
      <c r="BK326" s="20"/>
      <c r="BL326" s="20"/>
      <c r="BM326" s="20"/>
      <c r="BN326" s="20"/>
      <c r="BO326" s="20"/>
      <c r="BP326" s="20"/>
      <c r="BQ326" s="20"/>
      <c r="BR326" s="20"/>
      <c r="BS326" s="20"/>
      <c r="BT326" s="20"/>
      <c r="BU326" s="20"/>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row>
    <row r="327" spans="1:97" ht="12.7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20"/>
      <c r="BI327" s="20"/>
      <c r="BJ327" s="20"/>
      <c r="BK327" s="20"/>
      <c r="BL327" s="20"/>
      <c r="BM327" s="20"/>
      <c r="BN327" s="20"/>
      <c r="BO327" s="20"/>
      <c r="BP327" s="20"/>
      <c r="BQ327" s="20"/>
      <c r="BR327" s="20"/>
      <c r="BS327" s="20"/>
      <c r="BT327" s="20"/>
      <c r="BU327" s="20"/>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row>
    <row r="328" spans="1:97" ht="12.7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20"/>
      <c r="BI328" s="20"/>
      <c r="BJ328" s="20"/>
      <c r="BK328" s="20"/>
      <c r="BL328" s="20"/>
      <c r="BM328" s="20"/>
      <c r="BN328" s="20"/>
      <c r="BO328" s="20"/>
      <c r="BP328" s="20"/>
      <c r="BQ328" s="20"/>
      <c r="BR328" s="20"/>
      <c r="BS328" s="20"/>
      <c r="BT328" s="20"/>
      <c r="BU328" s="20"/>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row>
    <row r="329" spans="1:97" ht="12.7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20"/>
      <c r="BI329" s="20"/>
      <c r="BJ329" s="20"/>
      <c r="BK329" s="20"/>
      <c r="BL329" s="20"/>
      <c r="BM329" s="20"/>
      <c r="BN329" s="20"/>
      <c r="BO329" s="20"/>
      <c r="BP329" s="20"/>
      <c r="BQ329" s="20"/>
      <c r="BR329" s="20"/>
      <c r="BS329" s="20"/>
      <c r="BT329" s="20"/>
      <c r="BU329" s="20"/>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row>
    <row r="330" spans="1:97" ht="12.7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20"/>
      <c r="BI330" s="20"/>
      <c r="BJ330" s="20"/>
      <c r="BK330" s="20"/>
      <c r="BL330" s="20"/>
      <c r="BM330" s="20"/>
      <c r="BN330" s="20"/>
      <c r="BO330" s="20"/>
      <c r="BP330" s="20"/>
      <c r="BQ330" s="20"/>
      <c r="BR330" s="20"/>
      <c r="BS330" s="20"/>
      <c r="BT330" s="20"/>
      <c r="BU330" s="20"/>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row>
    <row r="331" spans="1:97" ht="12.7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20"/>
      <c r="BI331" s="20"/>
      <c r="BJ331" s="20"/>
      <c r="BK331" s="20"/>
      <c r="BL331" s="20"/>
      <c r="BM331" s="20"/>
      <c r="BN331" s="20"/>
      <c r="BO331" s="20"/>
      <c r="BP331" s="20"/>
      <c r="BQ331" s="20"/>
      <c r="BR331" s="20"/>
      <c r="BS331" s="20"/>
      <c r="BT331" s="20"/>
      <c r="BU331" s="20"/>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row>
    <row r="332" spans="1:97" ht="12.7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20"/>
      <c r="BI332" s="20"/>
      <c r="BJ332" s="20"/>
      <c r="BK332" s="20"/>
      <c r="BL332" s="20"/>
      <c r="BM332" s="20"/>
      <c r="BN332" s="20"/>
      <c r="BO332" s="20"/>
      <c r="BP332" s="20"/>
      <c r="BQ332" s="20"/>
      <c r="BR332" s="20"/>
      <c r="BS332" s="20"/>
      <c r="BT332" s="20"/>
      <c r="BU332" s="20"/>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row>
    <row r="333" spans="1:97" ht="12.7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20"/>
      <c r="BI333" s="20"/>
      <c r="BJ333" s="20"/>
      <c r="BK333" s="20"/>
      <c r="BL333" s="20"/>
      <c r="BM333" s="20"/>
      <c r="BN333" s="20"/>
      <c r="BO333" s="20"/>
      <c r="BP333" s="20"/>
      <c r="BQ333" s="20"/>
      <c r="BR333" s="20"/>
      <c r="BS333" s="20"/>
      <c r="BT333" s="20"/>
      <c r="BU333" s="20"/>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row>
    <row r="334" spans="1:97" ht="12.7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20"/>
      <c r="BI334" s="20"/>
      <c r="BJ334" s="20"/>
      <c r="BK334" s="20"/>
      <c r="BL334" s="20"/>
      <c r="BM334" s="20"/>
      <c r="BN334" s="20"/>
      <c r="BO334" s="20"/>
      <c r="BP334" s="20"/>
      <c r="BQ334" s="20"/>
      <c r="BR334" s="20"/>
      <c r="BS334" s="20"/>
      <c r="BT334" s="20"/>
      <c r="BU334" s="20"/>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row>
    <row r="335" spans="1:97" ht="12.7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20"/>
      <c r="BI335" s="20"/>
      <c r="BJ335" s="20"/>
      <c r="BK335" s="20"/>
      <c r="BL335" s="20"/>
      <c r="BM335" s="20"/>
      <c r="BN335" s="20"/>
      <c r="BO335" s="20"/>
      <c r="BP335" s="20"/>
      <c r="BQ335" s="20"/>
      <c r="BR335" s="20"/>
      <c r="BS335" s="20"/>
      <c r="BT335" s="20"/>
      <c r="BU335" s="20"/>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row>
    <row r="336" spans="1:97" ht="12.7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20"/>
      <c r="BI336" s="20"/>
      <c r="BJ336" s="20"/>
      <c r="BK336" s="20"/>
      <c r="BL336" s="20"/>
      <c r="BM336" s="20"/>
      <c r="BN336" s="20"/>
      <c r="BO336" s="20"/>
      <c r="BP336" s="20"/>
      <c r="BQ336" s="20"/>
      <c r="BR336" s="20"/>
      <c r="BS336" s="20"/>
      <c r="BT336" s="20"/>
      <c r="BU336" s="20"/>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row>
    <row r="337" spans="1:97" ht="12.7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20"/>
      <c r="BI337" s="20"/>
      <c r="BJ337" s="20"/>
      <c r="BK337" s="20"/>
      <c r="BL337" s="20"/>
      <c r="BM337" s="20"/>
      <c r="BN337" s="20"/>
      <c r="BO337" s="20"/>
      <c r="BP337" s="20"/>
      <c r="BQ337" s="20"/>
      <c r="BR337" s="20"/>
      <c r="BS337" s="20"/>
      <c r="BT337" s="20"/>
      <c r="BU337" s="20"/>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row>
    <row r="338" spans="1:97" ht="12.7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20"/>
      <c r="BI338" s="20"/>
      <c r="BJ338" s="20"/>
      <c r="BK338" s="20"/>
      <c r="BL338" s="20"/>
      <c r="BM338" s="20"/>
      <c r="BN338" s="20"/>
      <c r="BO338" s="20"/>
      <c r="BP338" s="20"/>
      <c r="BQ338" s="20"/>
      <c r="BR338" s="20"/>
      <c r="BS338" s="20"/>
      <c r="BT338" s="20"/>
      <c r="BU338" s="20"/>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row>
    <row r="339" spans="1:97" ht="12.7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20"/>
      <c r="BI339" s="20"/>
      <c r="BJ339" s="20"/>
      <c r="BK339" s="20"/>
      <c r="BL339" s="20"/>
      <c r="BM339" s="20"/>
      <c r="BN339" s="20"/>
      <c r="BO339" s="20"/>
      <c r="BP339" s="20"/>
      <c r="BQ339" s="20"/>
      <c r="BR339" s="20"/>
      <c r="BS339" s="20"/>
      <c r="BT339" s="20"/>
      <c r="BU339" s="20"/>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row>
    <row r="340" spans="1:97" ht="12.7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20"/>
      <c r="BI340" s="20"/>
      <c r="BJ340" s="20"/>
      <c r="BK340" s="20"/>
      <c r="BL340" s="20"/>
      <c r="BM340" s="20"/>
      <c r="BN340" s="20"/>
      <c r="BO340" s="20"/>
      <c r="BP340" s="20"/>
      <c r="BQ340" s="20"/>
      <c r="BR340" s="20"/>
      <c r="BS340" s="20"/>
      <c r="BT340" s="20"/>
      <c r="BU340" s="20"/>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row>
    <row r="341" spans="1:97" ht="12.7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20"/>
      <c r="BI341" s="20"/>
      <c r="BJ341" s="20"/>
      <c r="BK341" s="20"/>
      <c r="BL341" s="20"/>
      <c r="BM341" s="20"/>
      <c r="BN341" s="20"/>
      <c r="BO341" s="20"/>
      <c r="BP341" s="20"/>
      <c r="BQ341" s="20"/>
      <c r="BR341" s="20"/>
      <c r="BS341" s="20"/>
      <c r="BT341" s="20"/>
      <c r="BU341" s="20"/>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row>
    <row r="342" spans="1:97" ht="12.7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20"/>
      <c r="BI342" s="20"/>
      <c r="BJ342" s="20"/>
      <c r="BK342" s="20"/>
      <c r="BL342" s="20"/>
      <c r="BM342" s="20"/>
      <c r="BN342" s="20"/>
      <c r="BO342" s="20"/>
      <c r="BP342" s="20"/>
      <c r="BQ342" s="20"/>
      <c r="BR342" s="20"/>
      <c r="BS342" s="20"/>
      <c r="BT342" s="20"/>
      <c r="BU342" s="20"/>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row>
    <row r="343" spans="1:97" ht="12.7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20"/>
      <c r="BI343" s="20"/>
      <c r="BJ343" s="20"/>
      <c r="BK343" s="20"/>
      <c r="BL343" s="20"/>
      <c r="BM343" s="20"/>
      <c r="BN343" s="20"/>
      <c r="BO343" s="20"/>
      <c r="BP343" s="20"/>
      <c r="BQ343" s="20"/>
      <c r="BR343" s="20"/>
      <c r="BS343" s="20"/>
      <c r="BT343" s="20"/>
      <c r="BU343" s="20"/>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row>
    <row r="344" spans="1:97" ht="12.7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20"/>
      <c r="BI344" s="20"/>
      <c r="BJ344" s="20"/>
      <c r="BK344" s="20"/>
      <c r="BL344" s="20"/>
      <c r="BM344" s="20"/>
      <c r="BN344" s="20"/>
      <c r="BO344" s="20"/>
      <c r="BP344" s="20"/>
      <c r="BQ344" s="20"/>
      <c r="BR344" s="20"/>
      <c r="BS344" s="20"/>
      <c r="BT344" s="20"/>
      <c r="BU344" s="20"/>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row>
    <row r="345" spans="1:97" ht="12.7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20"/>
      <c r="BI345" s="20"/>
      <c r="BJ345" s="20"/>
      <c r="BK345" s="20"/>
      <c r="BL345" s="20"/>
      <c r="BM345" s="20"/>
      <c r="BN345" s="20"/>
      <c r="BO345" s="20"/>
      <c r="BP345" s="20"/>
      <c r="BQ345" s="20"/>
      <c r="BR345" s="20"/>
      <c r="BS345" s="20"/>
      <c r="BT345" s="20"/>
      <c r="BU345" s="20"/>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row>
    <row r="346" spans="1:97" ht="12.7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20"/>
      <c r="BI346" s="20"/>
      <c r="BJ346" s="20"/>
      <c r="BK346" s="20"/>
      <c r="BL346" s="20"/>
      <c r="BM346" s="20"/>
      <c r="BN346" s="20"/>
      <c r="BO346" s="20"/>
      <c r="BP346" s="20"/>
      <c r="BQ346" s="20"/>
      <c r="BR346" s="20"/>
      <c r="BS346" s="20"/>
      <c r="BT346" s="20"/>
      <c r="BU346" s="20"/>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row>
    <row r="347" spans="1:97" ht="12.7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20"/>
      <c r="BI347" s="20"/>
      <c r="BJ347" s="20"/>
      <c r="BK347" s="20"/>
      <c r="BL347" s="20"/>
      <c r="BM347" s="20"/>
      <c r="BN347" s="20"/>
      <c r="BO347" s="20"/>
      <c r="BP347" s="20"/>
      <c r="BQ347" s="20"/>
      <c r="BR347" s="20"/>
      <c r="BS347" s="20"/>
      <c r="BT347" s="20"/>
      <c r="BU347" s="20"/>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row>
    <row r="348" spans="1:97" ht="12.7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20"/>
      <c r="BI348" s="20"/>
      <c r="BJ348" s="20"/>
      <c r="BK348" s="20"/>
      <c r="BL348" s="20"/>
      <c r="BM348" s="20"/>
      <c r="BN348" s="20"/>
      <c r="BO348" s="20"/>
      <c r="BP348" s="20"/>
      <c r="BQ348" s="20"/>
      <c r="BR348" s="20"/>
      <c r="BS348" s="20"/>
      <c r="BT348" s="20"/>
      <c r="BU348" s="20"/>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row>
    <row r="349" spans="1:97" ht="12.7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20"/>
      <c r="BI349" s="20"/>
      <c r="BJ349" s="20"/>
      <c r="BK349" s="20"/>
      <c r="BL349" s="20"/>
      <c r="BM349" s="20"/>
      <c r="BN349" s="20"/>
      <c r="BO349" s="20"/>
      <c r="BP349" s="20"/>
      <c r="BQ349" s="20"/>
      <c r="BR349" s="20"/>
      <c r="BS349" s="20"/>
      <c r="BT349" s="20"/>
      <c r="BU349" s="20"/>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row>
    <row r="350" spans="1:97" ht="12.7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20"/>
      <c r="BI350" s="20"/>
      <c r="BJ350" s="20"/>
      <c r="BK350" s="20"/>
      <c r="BL350" s="20"/>
      <c r="BM350" s="20"/>
      <c r="BN350" s="20"/>
      <c r="BO350" s="20"/>
      <c r="BP350" s="20"/>
      <c r="BQ350" s="20"/>
      <c r="BR350" s="20"/>
      <c r="BS350" s="20"/>
      <c r="BT350" s="20"/>
      <c r="BU350" s="20"/>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row>
    <row r="351" spans="1:97" ht="12.7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20"/>
      <c r="BI351" s="20"/>
      <c r="BJ351" s="20"/>
      <c r="BK351" s="20"/>
      <c r="BL351" s="20"/>
      <c r="BM351" s="20"/>
      <c r="BN351" s="20"/>
      <c r="BO351" s="20"/>
      <c r="BP351" s="20"/>
      <c r="BQ351" s="20"/>
      <c r="BR351" s="20"/>
      <c r="BS351" s="20"/>
      <c r="BT351" s="20"/>
      <c r="BU351" s="20"/>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row>
    <row r="352" spans="1:97" ht="12.7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20"/>
      <c r="BI352" s="20"/>
      <c r="BJ352" s="20"/>
      <c r="BK352" s="20"/>
      <c r="BL352" s="20"/>
      <c r="BM352" s="20"/>
      <c r="BN352" s="20"/>
      <c r="BO352" s="20"/>
      <c r="BP352" s="20"/>
      <c r="BQ352" s="20"/>
      <c r="BR352" s="20"/>
      <c r="BS352" s="20"/>
      <c r="BT352" s="20"/>
      <c r="BU352" s="20"/>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row>
    <row r="353" spans="1:97" ht="12.7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20"/>
      <c r="BI353" s="20"/>
      <c r="BJ353" s="20"/>
      <c r="BK353" s="20"/>
      <c r="BL353" s="20"/>
      <c r="BM353" s="20"/>
      <c r="BN353" s="20"/>
      <c r="BO353" s="20"/>
      <c r="BP353" s="20"/>
      <c r="BQ353" s="20"/>
      <c r="BR353" s="20"/>
      <c r="BS353" s="20"/>
      <c r="BT353" s="20"/>
      <c r="BU353" s="20"/>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row>
    <row r="354" spans="1:97" ht="12.7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20"/>
      <c r="BI354" s="20"/>
      <c r="BJ354" s="20"/>
      <c r="BK354" s="20"/>
      <c r="BL354" s="20"/>
      <c r="BM354" s="20"/>
      <c r="BN354" s="20"/>
      <c r="BO354" s="20"/>
      <c r="BP354" s="20"/>
      <c r="BQ354" s="20"/>
      <c r="BR354" s="20"/>
      <c r="BS354" s="20"/>
      <c r="BT354" s="20"/>
      <c r="BU354" s="20"/>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row>
    <row r="355" spans="1:97" ht="12.7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20"/>
      <c r="BI355" s="20"/>
      <c r="BJ355" s="20"/>
      <c r="BK355" s="20"/>
      <c r="BL355" s="20"/>
      <c r="BM355" s="20"/>
      <c r="BN355" s="20"/>
      <c r="BO355" s="20"/>
      <c r="BP355" s="20"/>
      <c r="BQ355" s="20"/>
      <c r="BR355" s="20"/>
      <c r="BS355" s="20"/>
      <c r="BT355" s="20"/>
      <c r="BU355" s="20"/>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row>
    <row r="356" spans="1:97" ht="12.7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20"/>
      <c r="BI356" s="20"/>
      <c r="BJ356" s="20"/>
      <c r="BK356" s="20"/>
      <c r="BL356" s="20"/>
      <c r="BM356" s="20"/>
      <c r="BN356" s="20"/>
      <c r="BO356" s="20"/>
      <c r="BP356" s="20"/>
      <c r="BQ356" s="20"/>
      <c r="BR356" s="20"/>
      <c r="BS356" s="20"/>
      <c r="BT356" s="20"/>
      <c r="BU356" s="20"/>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row>
    <row r="357" spans="1:97" ht="12.7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20"/>
      <c r="BI357" s="20"/>
      <c r="BJ357" s="20"/>
      <c r="BK357" s="20"/>
      <c r="BL357" s="20"/>
      <c r="BM357" s="20"/>
      <c r="BN357" s="20"/>
      <c r="BO357" s="20"/>
      <c r="BP357" s="20"/>
      <c r="BQ357" s="20"/>
      <c r="BR357" s="20"/>
      <c r="BS357" s="20"/>
      <c r="BT357" s="20"/>
      <c r="BU357" s="20"/>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row>
    <row r="358" spans="1:97" ht="12.7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20"/>
      <c r="BI358" s="20"/>
      <c r="BJ358" s="20"/>
      <c r="BK358" s="20"/>
      <c r="BL358" s="20"/>
      <c r="BM358" s="20"/>
      <c r="BN358" s="20"/>
      <c r="BO358" s="20"/>
      <c r="BP358" s="20"/>
      <c r="BQ358" s="20"/>
      <c r="BR358" s="20"/>
      <c r="BS358" s="20"/>
      <c r="BT358" s="20"/>
      <c r="BU358" s="20"/>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row>
    <row r="359" spans="1:97" ht="12.7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20"/>
      <c r="BI359" s="20"/>
      <c r="BJ359" s="20"/>
      <c r="BK359" s="20"/>
      <c r="BL359" s="20"/>
      <c r="BM359" s="20"/>
      <c r="BN359" s="20"/>
      <c r="BO359" s="20"/>
      <c r="BP359" s="20"/>
      <c r="BQ359" s="20"/>
      <c r="BR359" s="20"/>
      <c r="BS359" s="20"/>
      <c r="BT359" s="20"/>
      <c r="BU359" s="20"/>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row>
    <row r="360" spans="1:97" ht="12.7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20"/>
      <c r="BI360" s="20"/>
      <c r="BJ360" s="20"/>
      <c r="BK360" s="20"/>
      <c r="BL360" s="20"/>
      <c r="BM360" s="20"/>
      <c r="BN360" s="20"/>
      <c r="BO360" s="20"/>
      <c r="BP360" s="20"/>
      <c r="BQ360" s="20"/>
      <c r="BR360" s="20"/>
      <c r="BS360" s="20"/>
      <c r="BT360" s="20"/>
      <c r="BU360" s="20"/>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row>
    <row r="361" spans="1:97" ht="12.7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20"/>
      <c r="BI361" s="20"/>
      <c r="BJ361" s="20"/>
      <c r="BK361" s="20"/>
      <c r="BL361" s="20"/>
      <c r="BM361" s="20"/>
      <c r="BN361" s="20"/>
      <c r="BO361" s="20"/>
      <c r="BP361" s="20"/>
      <c r="BQ361" s="20"/>
      <c r="BR361" s="20"/>
      <c r="BS361" s="20"/>
      <c r="BT361" s="20"/>
      <c r="BU361" s="20"/>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row>
    <row r="362" spans="1:97" ht="12.7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20"/>
      <c r="BI362" s="20"/>
      <c r="BJ362" s="20"/>
      <c r="BK362" s="20"/>
      <c r="BL362" s="20"/>
      <c r="BM362" s="20"/>
      <c r="BN362" s="20"/>
      <c r="BO362" s="20"/>
      <c r="BP362" s="20"/>
      <c r="BQ362" s="20"/>
      <c r="BR362" s="20"/>
      <c r="BS362" s="20"/>
      <c r="BT362" s="20"/>
      <c r="BU362" s="20"/>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row>
    <row r="363" spans="1:97" ht="12.7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20"/>
      <c r="BI363" s="20"/>
      <c r="BJ363" s="20"/>
      <c r="BK363" s="20"/>
      <c r="BL363" s="20"/>
      <c r="BM363" s="20"/>
      <c r="BN363" s="20"/>
      <c r="BO363" s="20"/>
      <c r="BP363" s="20"/>
      <c r="BQ363" s="20"/>
      <c r="BR363" s="20"/>
      <c r="BS363" s="20"/>
      <c r="BT363" s="20"/>
      <c r="BU363" s="20"/>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row>
    <row r="364" spans="1:97" ht="12.7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20"/>
      <c r="BI364" s="20"/>
      <c r="BJ364" s="20"/>
      <c r="BK364" s="20"/>
      <c r="BL364" s="20"/>
      <c r="BM364" s="20"/>
      <c r="BN364" s="20"/>
      <c r="BO364" s="20"/>
      <c r="BP364" s="20"/>
      <c r="BQ364" s="20"/>
      <c r="BR364" s="20"/>
      <c r="BS364" s="20"/>
      <c r="BT364" s="20"/>
      <c r="BU364" s="20"/>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row>
    <row r="365" spans="1:97" ht="12.7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20"/>
      <c r="BI365" s="20"/>
      <c r="BJ365" s="20"/>
      <c r="BK365" s="20"/>
      <c r="BL365" s="20"/>
      <c r="BM365" s="20"/>
      <c r="BN365" s="20"/>
      <c r="BO365" s="20"/>
      <c r="BP365" s="20"/>
      <c r="BQ365" s="20"/>
      <c r="BR365" s="20"/>
      <c r="BS365" s="20"/>
      <c r="BT365" s="20"/>
      <c r="BU365" s="20"/>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row>
    <row r="366" spans="1:97" ht="12.7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20"/>
      <c r="BI366" s="20"/>
      <c r="BJ366" s="20"/>
      <c r="BK366" s="20"/>
      <c r="BL366" s="20"/>
      <c r="BM366" s="20"/>
      <c r="BN366" s="20"/>
      <c r="BO366" s="20"/>
      <c r="BP366" s="20"/>
      <c r="BQ366" s="20"/>
      <c r="BR366" s="20"/>
      <c r="BS366" s="20"/>
      <c r="BT366" s="20"/>
      <c r="BU366" s="20"/>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row>
    <row r="367" spans="1:97" ht="12.7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20"/>
      <c r="BI367" s="20"/>
      <c r="BJ367" s="20"/>
      <c r="BK367" s="20"/>
      <c r="BL367" s="20"/>
      <c r="BM367" s="20"/>
      <c r="BN367" s="20"/>
      <c r="BO367" s="20"/>
      <c r="BP367" s="20"/>
      <c r="BQ367" s="20"/>
      <c r="BR367" s="20"/>
      <c r="BS367" s="20"/>
      <c r="BT367" s="20"/>
      <c r="BU367" s="20"/>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row>
    <row r="368" spans="1:97" ht="12.7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20"/>
      <c r="BI368" s="20"/>
      <c r="BJ368" s="20"/>
      <c r="BK368" s="20"/>
      <c r="BL368" s="20"/>
      <c r="BM368" s="20"/>
      <c r="BN368" s="20"/>
      <c r="BO368" s="20"/>
      <c r="BP368" s="20"/>
      <c r="BQ368" s="20"/>
      <c r="BR368" s="20"/>
      <c r="BS368" s="20"/>
      <c r="BT368" s="20"/>
      <c r="BU368" s="20"/>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row>
    <row r="369" spans="1:97" ht="12.7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20"/>
      <c r="BI369" s="20"/>
      <c r="BJ369" s="20"/>
      <c r="BK369" s="20"/>
      <c r="BL369" s="20"/>
      <c r="BM369" s="20"/>
      <c r="BN369" s="20"/>
      <c r="BO369" s="20"/>
      <c r="BP369" s="20"/>
      <c r="BQ369" s="20"/>
      <c r="BR369" s="20"/>
      <c r="BS369" s="20"/>
      <c r="BT369" s="20"/>
      <c r="BU369" s="20"/>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row>
    <row r="370" spans="1:97" ht="12.7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20"/>
      <c r="BI370" s="20"/>
      <c r="BJ370" s="20"/>
      <c r="BK370" s="20"/>
      <c r="BL370" s="20"/>
      <c r="BM370" s="20"/>
      <c r="BN370" s="20"/>
      <c r="BO370" s="20"/>
      <c r="BP370" s="20"/>
      <c r="BQ370" s="20"/>
      <c r="BR370" s="20"/>
      <c r="BS370" s="20"/>
      <c r="BT370" s="20"/>
      <c r="BU370" s="20"/>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row>
    <row r="371" spans="1:97" ht="12.7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20"/>
      <c r="BI371" s="20"/>
      <c r="BJ371" s="20"/>
      <c r="BK371" s="20"/>
      <c r="BL371" s="20"/>
      <c r="BM371" s="20"/>
      <c r="BN371" s="20"/>
      <c r="BO371" s="20"/>
      <c r="BP371" s="20"/>
      <c r="BQ371" s="20"/>
      <c r="BR371" s="20"/>
      <c r="BS371" s="20"/>
      <c r="BT371" s="20"/>
      <c r="BU371" s="20"/>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row>
    <row r="372" spans="1:97" ht="12.7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20"/>
      <c r="BI372" s="20"/>
      <c r="BJ372" s="20"/>
      <c r="BK372" s="20"/>
      <c r="BL372" s="20"/>
      <c r="BM372" s="20"/>
      <c r="BN372" s="20"/>
      <c r="BO372" s="20"/>
      <c r="BP372" s="20"/>
      <c r="BQ372" s="20"/>
      <c r="BR372" s="20"/>
      <c r="BS372" s="20"/>
      <c r="BT372" s="20"/>
      <c r="BU372" s="20"/>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row>
    <row r="373" spans="1:97" ht="12.7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20"/>
      <c r="BI373" s="20"/>
      <c r="BJ373" s="20"/>
      <c r="BK373" s="20"/>
      <c r="BL373" s="20"/>
      <c r="BM373" s="20"/>
      <c r="BN373" s="20"/>
      <c r="BO373" s="20"/>
      <c r="BP373" s="20"/>
      <c r="BQ373" s="20"/>
      <c r="BR373" s="20"/>
      <c r="BS373" s="20"/>
      <c r="BT373" s="20"/>
      <c r="BU373" s="20"/>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row>
    <row r="374" spans="1:97" ht="12.7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20"/>
      <c r="BI374" s="20"/>
      <c r="BJ374" s="20"/>
      <c r="BK374" s="20"/>
      <c r="BL374" s="20"/>
      <c r="BM374" s="20"/>
      <c r="BN374" s="20"/>
      <c r="BO374" s="20"/>
      <c r="BP374" s="20"/>
      <c r="BQ374" s="20"/>
      <c r="BR374" s="20"/>
      <c r="BS374" s="20"/>
      <c r="BT374" s="20"/>
      <c r="BU374" s="20"/>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row>
    <row r="375" spans="1:97" ht="12.7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20"/>
      <c r="BI375" s="20"/>
      <c r="BJ375" s="20"/>
      <c r="BK375" s="20"/>
      <c r="BL375" s="20"/>
      <c r="BM375" s="20"/>
      <c r="BN375" s="20"/>
      <c r="BO375" s="20"/>
      <c r="BP375" s="20"/>
      <c r="BQ375" s="20"/>
      <c r="BR375" s="20"/>
      <c r="BS375" s="20"/>
      <c r="BT375" s="20"/>
      <c r="BU375" s="20"/>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row>
    <row r="376" spans="1:97" ht="12.7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20"/>
      <c r="BI376" s="20"/>
      <c r="BJ376" s="20"/>
      <c r="BK376" s="20"/>
      <c r="BL376" s="20"/>
      <c r="BM376" s="20"/>
      <c r="BN376" s="20"/>
      <c r="BO376" s="20"/>
      <c r="BP376" s="20"/>
      <c r="BQ376" s="20"/>
      <c r="BR376" s="20"/>
      <c r="BS376" s="20"/>
      <c r="BT376" s="20"/>
      <c r="BU376" s="20"/>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row>
    <row r="377" spans="1:97" ht="12.7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20"/>
      <c r="BI377" s="20"/>
      <c r="BJ377" s="20"/>
      <c r="BK377" s="20"/>
      <c r="BL377" s="20"/>
      <c r="BM377" s="20"/>
      <c r="BN377" s="20"/>
      <c r="BO377" s="20"/>
      <c r="BP377" s="20"/>
      <c r="BQ377" s="20"/>
      <c r="BR377" s="20"/>
      <c r="BS377" s="20"/>
      <c r="BT377" s="20"/>
      <c r="BU377" s="20"/>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row>
    <row r="378" spans="1:97" ht="12.7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20"/>
      <c r="BI378" s="20"/>
      <c r="BJ378" s="20"/>
      <c r="BK378" s="20"/>
      <c r="BL378" s="20"/>
      <c r="BM378" s="20"/>
      <c r="BN378" s="20"/>
      <c r="BO378" s="20"/>
      <c r="BP378" s="20"/>
      <c r="BQ378" s="20"/>
      <c r="BR378" s="20"/>
      <c r="BS378" s="20"/>
      <c r="BT378" s="20"/>
      <c r="BU378" s="20"/>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row>
    <row r="379" spans="1:97" ht="12.7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20"/>
      <c r="BI379" s="20"/>
      <c r="BJ379" s="20"/>
      <c r="BK379" s="20"/>
      <c r="BL379" s="20"/>
      <c r="BM379" s="20"/>
      <c r="BN379" s="20"/>
      <c r="BO379" s="20"/>
      <c r="BP379" s="20"/>
      <c r="BQ379" s="20"/>
      <c r="BR379" s="20"/>
      <c r="BS379" s="20"/>
      <c r="BT379" s="20"/>
      <c r="BU379" s="20"/>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row>
    <row r="380" spans="1:97" ht="12.7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20"/>
      <c r="BI380" s="20"/>
      <c r="BJ380" s="20"/>
      <c r="BK380" s="20"/>
      <c r="BL380" s="20"/>
      <c r="BM380" s="20"/>
      <c r="BN380" s="20"/>
      <c r="BO380" s="20"/>
      <c r="BP380" s="20"/>
      <c r="BQ380" s="20"/>
      <c r="BR380" s="20"/>
      <c r="BS380" s="20"/>
      <c r="BT380" s="20"/>
      <c r="BU380" s="20"/>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row>
    <row r="381" spans="1:97" ht="12.7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20"/>
      <c r="BI381" s="20"/>
      <c r="BJ381" s="20"/>
      <c r="BK381" s="20"/>
      <c r="BL381" s="20"/>
      <c r="BM381" s="20"/>
      <c r="BN381" s="20"/>
      <c r="BO381" s="20"/>
      <c r="BP381" s="20"/>
      <c r="BQ381" s="20"/>
      <c r="BR381" s="20"/>
      <c r="BS381" s="20"/>
      <c r="BT381" s="20"/>
      <c r="BU381" s="20"/>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row>
    <row r="382" spans="1:97" ht="12.7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20"/>
      <c r="BI382" s="20"/>
      <c r="BJ382" s="20"/>
      <c r="BK382" s="20"/>
      <c r="BL382" s="20"/>
      <c r="BM382" s="20"/>
      <c r="BN382" s="20"/>
      <c r="BO382" s="20"/>
      <c r="BP382" s="20"/>
      <c r="BQ382" s="20"/>
      <c r="BR382" s="20"/>
      <c r="BS382" s="20"/>
      <c r="BT382" s="20"/>
      <c r="BU382" s="20"/>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row>
    <row r="383" spans="1:97" ht="12.7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20"/>
      <c r="BI383" s="20"/>
      <c r="BJ383" s="20"/>
      <c r="BK383" s="20"/>
      <c r="BL383" s="20"/>
      <c r="BM383" s="20"/>
      <c r="BN383" s="20"/>
      <c r="BO383" s="20"/>
      <c r="BP383" s="20"/>
      <c r="BQ383" s="20"/>
      <c r="BR383" s="20"/>
      <c r="BS383" s="20"/>
      <c r="BT383" s="20"/>
      <c r="BU383" s="20"/>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row>
    <row r="384" spans="1:97" ht="12.7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20"/>
      <c r="BI384" s="20"/>
      <c r="BJ384" s="20"/>
      <c r="BK384" s="20"/>
      <c r="BL384" s="20"/>
      <c r="BM384" s="20"/>
      <c r="BN384" s="20"/>
      <c r="BO384" s="20"/>
      <c r="BP384" s="20"/>
      <c r="BQ384" s="20"/>
      <c r="BR384" s="20"/>
      <c r="BS384" s="20"/>
      <c r="BT384" s="20"/>
      <c r="BU384" s="20"/>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row>
    <row r="385" spans="1:97" ht="12.7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20"/>
      <c r="BI385" s="20"/>
      <c r="BJ385" s="20"/>
      <c r="BK385" s="20"/>
      <c r="BL385" s="20"/>
      <c r="BM385" s="20"/>
      <c r="BN385" s="20"/>
      <c r="BO385" s="20"/>
      <c r="BP385" s="20"/>
      <c r="BQ385" s="20"/>
      <c r="BR385" s="20"/>
      <c r="BS385" s="20"/>
      <c r="BT385" s="20"/>
      <c r="BU385" s="20"/>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row>
    <row r="386" spans="1:97" ht="12.7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20"/>
      <c r="BI386" s="20"/>
      <c r="BJ386" s="20"/>
      <c r="BK386" s="20"/>
      <c r="BL386" s="20"/>
      <c r="BM386" s="20"/>
      <c r="BN386" s="20"/>
      <c r="BO386" s="20"/>
      <c r="BP386" s="20"/>
      <c r="BQ386" s="20"/>
      <c r="BR386" s="20"/>
      <c r="BS386" s="20"/>
      <c r="BT386" s="20"/>
      <c r="BU386" s="20"/>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row>
    <row r="387" spans="1:97" ht="12.7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20"/>
      <c r="BI387" s="20"/>
      <c r="BJ387" s="20"/>
      <c r="BK387" s="20"/>
      <c r="BL387" s="20"/>
      <c r="BM387" s="20"/>
      <c r="BN387" s="20"/>
      <c r="BO387" s="20"/>
      <c r="BP387" s="20"/>
      <c r="BQ387" s="20"/>
      <c r="BR387" s="20"/>
      <c r="BS387" s="20"/>
      <c r="BT387" s="20"/>
      <c r="BU387" s="20"/>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row>
    <row r="388" spans="1:97" ht="12.7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20"/>
      <c r="BI388" s="20"/>
      <c r="BJ388" s="20"/>
      <c r="BK388" s="20"/>
      <c r="BL388" s="20"/>
      <c r="BM388" s="20"/>
      <c r="BN388" s="20"/>
      <c r="BO388" s="20"/>
      <c r="BP388" s="20"/>
      <c r="BQ388" s="20"/>
      <c r="BR388" s="20"/>
      <c r="BS388" s="20"/>
      <c r="BT388" s="20"/>
      <c r="BU388" s="20"/>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row>
    <row r="389" spans="1:97" ht="12.7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20"/>
      <c r="BI389" s="20"/>
      <c r="BJ389" s="20"/>
      <c r="BK389" s="20"/>
      <c r="BL389" s="20"/>
      <c r="BM389" s="20"/>
      <c r="BN389" s="20"/>
      <c r="BO389" s="20"/>
      <c r="BP389" s="20"/>
      <c r="BQ389" s="20"/>
      <c r="BR389" s="20"/>
      <c r="BS389" s="20"/>
      <c r="BT389" s="20"/>
      <c r="BU389" s="20"/>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row>
    <row r="390" spans="1:97" ht="12.7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20"/>
      <c r="BI390" s="20"/>
      <c r="BJ390" s="20"/>
      <c r="BK390" s="20"/>
      <c r="BL390" s="20"/>
      <c r="BM390" s="20"/>
      <c r="BN390" s="20"/>
      <c r="BO390" s="20"/>
      <c r="BP390" s="20"/>
      <c r="BQ390" s="20"/>
      <c r="BR390" s="20"/>
      <c r="BS390" s="20"/>
      <c r="BT390" s="20"/>
      <c r="BU390" s="20"/>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row>
    <row r="391" spans="1:97" ht="12.7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20"/>
      <c r="BI391" s="20"/>
      <c r="BJ391" s="20"/>
      <c r="BK391" s="20"/>
      <c r="BL391" s="20"/>
      <c r="BM391" s="20"/>
      <c r="BN391" s="20"/>
      <c r="BO391" s="20"/>
      <c r="BP391" s="20"/>
      <c r="BQ391" s="20"/>
      <c r="BR391" s="20"/>
      <c r="BS391" s="20"/>
      <c r="BT391" s="20"/>
      <c r="BU391" s="20"/>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row>
    <row r="392" spans="1:97" ht="12.7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20"/>
      <c r="BI392" s="20"/>
      <c r="BJ392" s="20"/>
      <c r="BK392" s="20"/>
      <c r="BL392" s="20"/>
      <c r="BM392" s="20"/>
      <c r="BN392" s="20"/>
      <c r="BO392" s="20"/>
      <c r="BP392" s="20"/>
      <c r="BQ392" s="20"/>
      <c r="BR392" s="20"/>
      <c r="BS392" s="20"/>
      <c r="BT392" s="20"/>
      <c r="BU392" s="20"/>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row>
    <row r="393" spans="1:97" ht="12.7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20"/>
      <c r="BI393" s="20"/>
      <c r="BJ393" s="20"/>
      <c r="BK393" s="20"/>
      <c r="BL393" s="20"/>
      <c r="BM393" s="20"/>
      <c r="BN393" s="20"/>
      <c r="BO393" s="20"/>
      <c r="BP393" s="20"/>
      <c r="BQ393" s="20"/>
      <c r="BR393" s="20"/>
      <c r="BS393" s="20"/>
      <c r="BT393" s="20"/>
      <c r="BU393" s="20"/>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row>
    <row r="394" spans="1:97" ht="12.7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20"/>
      <c r="BI394" s="20"/>
      <c r="BJ394" s="20"/>
      <c r="BK394" s="20"/>
      <c r="BL394" s="20"/>
      <c r="BM394" s="20"/>
      <c r="BN394" s="20"/>
      <c r="BO394" s="20"/>
      <c r="BP394" s="20"/>
      <c r="BQ394" s="20"/>
      <c r="BR394" s="20"/>
      <c r="BS394" s="20"/>
      <c r="BT394" s="20"/>
      <c r="BU394" s="20"/>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row>
    <row r="395" spans="1:97" ht="12.7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20"/>
      <c r="BI395" s="20"/>
      <c r="BJ395" s="20"/>
      <c r="BK395" s="20"/>
      <c r="BL395" s="20"/>
      <c r="BM395" s="20"/>
      <c r="BN395" s="20"/>
      <c r="BO395" s="20"/>
      <c r="BP395" s="20"/>
      <c r="BQ395" s="20"/>
      <c r="BR395" s="20"/>
      <c r="BS395" s="20"/>
      <c r="BT395" s="20"/>
      <c r="BU395" s="20"/>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row>
    <row r="396" spans="1:97" ht="12.7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20"/>
      <c r="BI396" s="20"/>
      <c r="BJ396" s="20"/>
      <c r="BK396" s="20"/>
      <c r="BL396" s="20"/>
      <c r="BM396" s="20"/>
      <c r="BN396" s="20"/>
      <c r="BO396" s="20"/>
      <c r="BP396" s="20"/>
      <c r="BQ396" s="20"/>
      <c r="BR396" s="20"/>
      <c r="BS396" s="20"/>
      <c r="BT396" s="20"/>
      <c r="BU396" s="20"/>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row>
    <row r="397" spans="1:97" ht="12.7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20"/>
      <c r="BI397" s="20"/>
      <c r="BJ397" s="20"/>
      <c r="BK397" s="20"/>
      <c r="BL397" s="20"/>
      <c r="BM397" s="20"/>
      <c r="BN397" s="20"/>
      <c r="BO397" s="20"/>
      <c r="BP397" s="20"/>
      <c r="BQ397" s="20"/>
      <c r="BR397" s="20"/>
      <c r="BS397" s="20"/>
      <c r="BT397" s="20"/>
      <c r="BU397" s="20"/>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row>
    <row r="398" spans="1:97" ht="12.7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20"/>
      <c r="BI398" s="20"/>
      <c r="BJ398" s="20"/>
      <c r="BK398" s="20"/>
      <c r="BL398" s="20"/>
      <c r="BM398" s="20"/>
      <c r="BN398" s="20"/>
      <c r="BO398" s="20"/>
      <c r="BP398" s="20"/>
      <c r="BQ398" s="20"/>
      <c r="BR398" s="20"/>
      <c r="BS398" s="20"/>
      <c r="BT398" s="20"/>
      <c r="BU398" s="20"/>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row>
    <row r="399" spans="1:97" ht="12.7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20"/>
      <c r="BI399" s="20"/>
      <c r="BJ399" s="20"/>
      <c r="BK399" s="20"/>
      <c r="BL399" s="20"/>
      <c r="BM399" s="20"/>
      <c r="BN399" s="20"/>
      <c r="BO399" s="20"/>
      <c r="BP399" s="20"/>
      <c r="BQ399" s="20"/>
      <c r="BR399" s="20"/>
      <c r="BS399" s="20"/>
      <c r="BT399" s="20"/>
      <c r="BU399" s="20"/>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row>
    <row r="400" spans="1:97" ht="12.7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20"/>
      <c r="BI400" s="20"/>
      <c r="BJ400" s="20"/>
      <c r="BK400" s="20"/>
      <c r="BL400" s="20"/>
      <c r="BM400" s="20"/>
      <c r="BN400" s="20"/>
      <c r="BO400" s="20"/>
      <c r="BP400" s="20"/>
      <c r="BQ400" s="20"/>
      <c r="BR400" s="20"/>
      <c r="BS400" s="20"/>
      <c r="BT400" s="20"/>
      <c r="BU400" s="20"/>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row>
    <row r="401" spans="1:97" ht="12.7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20"/>
      <c r="BI401" s="20"/>
      <c r="BJ401" s="20"/>
      <c r="BK401" s="20"/>
      <c r="BL401" s="20"/>
      <c r="BM401" s="20"/>
      <c r="BN401" s="20"/>
      <c r="BO401" s="20"/>
      <c r="BP401" s="20"/>
      <c r="BQ401" s="20"/>
      <c r="BR401" s="20"/>
      <c r="BS401" s="20"/>
      <c r="BT401" s="20"/>
      <c r="BU401" s="20"/>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row>
    <row r="402" spans="1:97" ht="12.7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20"/>
      <c r="BI402" s="20"/>
      <c r="BJ402" s="20"/>
      <c r="BK402" s="20"/>
      <c r="BL402" s="20"/>
      <c r="BM402" s="20"/>
      <c r="BN402" s="20"/>
      <c r="BO402" s="20"/>
      <c r="BP402" s="20"/>
      <c r="BQ402" s="20"/>
      <c r="BR402" s="20"/>
      <c r="BS402" s="20"/>
      <c r="BT402" s="20"/>
      <c r="BU402" s="20"/>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row>
    <row r="403" spans="1:97" ht="12.7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20"/>
      <c r="BI403" s="20"/>
      <c r="BJ403" s="20"/>
      <c r="BK403" s="20"/>
      <c r="BL403" s="20"/>
      <c r="BM403" s="20"/>
      <c r="BN403" s="20"/>
      <c r="BO403" s="20"/>
      <c r="BP403" s="20"/>
      <c r="BQ403" s="20"/>
      <c r="BR403" s="20"/>
      <c r="BS403" s="20"/>
      <c r="BT403" s="20"/>
      <c r="BU403" s="20"/>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row>
    <row r="404" spans="1:97" ht="12.7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20"/>
      <c r="BI404" s="20"/>
      <c r="BJ404" s="20"/>
      <c r="BK404" s="20"/>
      <c r="BL404" s="20"/>
      <c r="BM404" s="20"/>
      <c r="BN404" s="20"/>
      <c r="BO404" s="20"/>
      <c r="BP404" s="20"/>
      <c r="BQ404" s="20"/>
      <c r="BR404" s="20"/>
      <c r="BS404" s="20"/>
      <c r="BT404" s="20"/>
      <c r="BU404" s="20"/>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row>
    <row r="405" spans="1:97" ht="12.7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20"/>
      <c r="BI405" s="20"/>
      <c r="BJ405" s="20"/>
      <c r="BK405" s="20"/>
      <c r="BL405" s="20"/>
      <c r="BM405" s="20"/>
      <c r="BN405" s="20"/>
      <c r="BO405" s="20"/>
      <c r="BP405" s="20"/>
      <c r="BQ405" s="20"/>
      <c r="BR405" s="20"/>
      <c r="BS405" s="20"/>
      <c r="BT405" s="20"/>
      <c r="BU405" s="20"/>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row>
    <row r="406" spans="1:97" ht="12.7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20"/>
      <c r="BI406" s="20"/>
      <c r="BJ406" s="20"/>
      <c r="BK406" s="20"/>
      <c r="BL406" s="20"/>
      <c r="BM406" s="20"/>
      <c r="BN406" s="20"/>
      <c r="BO406" s="20"/>
      <c r="BP406" s="20"/>
      <c r="BQ406" s="20"/>
      <c r="BR406" s="20"/>
      <c r="BS406" s="20"/>
      <c r="BT406" s="20"/>
      <c r="BU406" s="20"/>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row>
    <row r="407" spans="1:97" ht="12.7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20"/>
      <c r="BI407" s="20"/>
      <c r="BJ407" s="20"/>
      <c r="BK407" s="20"/>
      <c r="BL407" s="20"/>
      <c r="BM407" s="20"/>
      <c r="BN407" s="20"/>
      <c r="BO407" s="20"/>
      <c r="BP407" s="20"/>
      <c r="BQ407" s="20"/>
      <c r="BR407" s="20"/>
      <c r="BS407" s="20"/>
      <c r="BT407" s="20"/>
      <c r="BU407" s="20"/>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row>
    <row r="408" spans="1:97" ht="12.7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20"/>
      <c r="BI408" s="20"/>
      <c r="BJ408" s="20"/>
      <c r="BK408" s="20"/>
      <c r="BL408" s="20"/>
      <c r="BM408" s="20"/>
      <c r="BN408" s="20"/>
      <c r="BO408" s="20"/>
      <c r="BP408" s="20"/>
      <c r="BQ408" s="20"/>
      <c r="BR408" s="20"/>
      <c r="BS408" s="20"/>
      <c r="BT408" s="20"/>
      <c r="BU408" s="20"/>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row>
    <row r="409" spans="1:97" ht="12.7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20"/>
      <c r="BI409" s="20"/>
      <c r="BJ409" s="20"/>
      <c r="BK409" s="20"/>
      <c r="BL409" s="20"/>
      <c r="BM409" s="20"/>
      <c r="BN409" s="20"/>
      <c r="BO409" s="20"/>
      <c r="BP409" s="20"/>
      <c r="BQ409" s="20"/>
      <c r="BR409" s="20"/>
      <c r="BS409" s="20"/>
      <c r="BT409" s="20"/>
      <c r="BU409" s="20"/>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row>
    <row r="410" spans="1:97" ht="12.7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20"/>
      <c r="BI410" s="20"/>
      <c r="BJ410" s="20"/>
      <c r="BK410" s="20"/>
      <c r="BL410" s="20"/>
      <c r="BM410" s="20"/>
      <c r="BN410" s="20"/>
      <c r="BO410" s="20"/>
      <c r="BP410" s="20"/>
      <c r="BQ410" s="20"/>
      <c r="BR410" s="20"/>
      <c r="BS410" s="20"/>
      <c r="BT410" s="20"/>
      <c r="BU410" s="20"/>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row>
    <row r="411" spans="1:97" ht="12.7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20"/>
      <c r="BI411" s="20"/>
      <c r="BJ411" s="20"/>
      <c r="BK411" s="20"/>
      <c r="BL411" s="20"/>
      <c r="BM411" s="20"/>
      <c r="BN411" s="20"/>
      <c r="BO411" s="20"/>
      <c r="BP411" s="20"/>
      <c r="BQ411" s="20"/>
      <c r="BR411" s="20"/>
      <c r="BS411" s="20"/>
      <c r="BT411" s="20"/>
      <c r="BU411" s="20"/>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row>
    <row r="412" spans="1:97" ht="12.7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20"/>
      <c r="BI412" s="20"/>
      <c r="BJ412" s="20"/>
      <c r="BK412" s="20"/>
      <c r="BL412" s="20"/>
      <c r="BM412" s="20"/>
      <c r="BN412" s="20"/>
      <c r="BO412" s="20"/>
      <c r="BP412" s="20"/>
      <c r="BQ412" s="20"/>
      <c r="BR412" s="20"/>
      <c r="BS412" s="20"/>
      <c r="BT412" s="20"/>
      <c r="BU412" s="20"/>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row>
    <row r="413" spans="1:97" ht="12.7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20"/>
      <c r="BI413" s="20"/>
      <c r="BJ413" s="20"/>
      <c r="BK413" s="20"/>
      <c r="BL413" s="20"/>
      <c r="BM413" s="20"/>
      <c r="BN413" s="20"/>
      <c r="BO413" s="20"/>
      <c r="BP413" s="20"/>
      <c r="BQ413" s="20"/>
      <c r="BR413" s="20"/>
      <c r="BS413" s="20"/>
      <c r="BT413" s="20"/>
      <c r="BU413" s="20"/>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row>
    <row r="414" spans="1:97" ht="12.7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row>
    <row r="415" spans="1:97" ht="12.7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row>
    <row r="416" spans="1:97" ht="12.7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row>
    <row r="417" spans="1:97" ht="12.7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row>
    <row r="418" spans="1:97" ht="12.7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row>
    <row r="419" spans="1:97" ht="12.7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row>
    <row r="420" spans="1:97" ht="12.7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row>
    <row r="421" spans="1:97" ht="12.7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row>
    <row r="422" spans="1:97" ht="12.7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row>
    <row r="423" spans="1:97" ht="12.7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row>
    <row r="424" spans="1:97" ht="12.7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row>
    <row r="425" spans="1:97" ht="12.7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row>
    <row r="426" spans="1:97" ht="12.7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row>
    <row r="427" spans="1:97" ht="12.7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row>
    <row r="428" spans="1:97" ht="12.7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row>
    <row r="429" spans="1:97" ht="12.7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row>
    <row r="430" spans="1:97" ht="12.7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row>
    <row r="431" spans="1:97" ht="12.7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row>
    <row r="432" spans="1:97" ht="12.7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row>
    <row r="433" spans="1:97" ht="12.7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row>
    <row r="434" spans="1:97" ht="12.7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row>
    <row r="435" spans="1:97" ht="12.7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row>
    <row r="436" spans="1:97" ht="12.7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row>
    <row r="437" spans="1:97" ht="12.7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row>
    <row r="438" spans="1:97" ht="12.7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row>
    <row r="439" spans="1:97" ht="12.7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row>
    <row r="440" spans="1:97" ht="12.7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row>
    <row r="441" spans="1:97" ht="12.7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row>
    <row r="442" spans="1:97" ht="12.7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row>
    <row r="443" spans="1:97" ht="12.7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row>
    <row r="444" spans="1:97" ht="12.7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row>
    <row r="445" spans="1:97" ht="12.7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row>
    <row r="446" spans="1:97" ht="12.7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row>
    <row r="447" spans="1:97" ht="12.7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row>
    <row r="448" spans="1:97" ht="12.7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row>
    <row r="449" spans="1:97" ht="12.7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row>
    <row r="450" spans="1:97" ht="12.7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row>
    <row r="451" spans="1:97" ht="12.7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row>
    <row r="452" spans="1:97" ht="12.7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row>
    <row r="453" spans="1:97" ht="12.7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row>
    <row r="454" spans="1:97" ht="12.7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row>
    <row r="455" spans="1:97" ht="12.7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4"/>
      <c r="BW455" s="24"/>
      <c r="BX455" s="24"/>
      <c r="BY455" s="24"/>
      <c r="BZ455" s="24"/>
      <c r="CA455" s="24"/>
      <c r="CB455" s="24"/>
      <c r="CC455" s="24"/>
      <c r="CD455" s="24"/>
      <c r="CE455" s="24"/>
      <c r="CF455" s="24"/>
      <c r="CG455" s="24"/>
      <c r="CH455" s="24"/>
      <c r="CI455" s="24"/>
      <c r="CJ455" s="24"/>
      <c r="CK455" s="24"/>
      <c r="CL455" s="24"/>
      <c r="CM455" s="24"/>
      <c r="CN455" s="24"/>
      <c r="CO455" s="24"/>
      <c r="CP455" s="24"/>
      <c r="CQ455" s="24"/>
      <c r="CR455" s="24"/>
      <c r="CS455" s="24"/>
    </row>
    <row r="456" spans="1:97" ht="12.7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row>
    <row r="457" spans="1:97" ht="12.7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row>
    <row r="458" spans="1:73"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row>
    <row r="459" spans="1:73"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row>
    <row r="460" spans="1:73"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row>
    <row r="461" spans="1:73"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row>
    <row r="462" spans="1:73"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row>
    <row r="463" spans="1:73"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row>
    <row r="464" spans="1:73"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row>
    <row r="465" spans="1:73"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row>
    <row r="466" spans="1:73"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row>
    <row r="467" spans="1:73"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row>
    <row r="468" spans="1:73"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row>
    <row r="469" spans="1:73"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row>
    <row r="470" spans="1:73"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row>
    <row r="471" spans="1:73"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row>
    <row r="472" spans="1:73"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row>
    <row r="473" spans="1:73"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row>
    <row r="474" spans="1:73"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row>
    <row r="475" spans="1:73"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row>
    <row r="476" spans="1:73"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row>
    <row r="477" spans="1:73"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row>
    <row r="478" spans="1:73"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row>
    <row r="479" spans="1:73"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row>
    <row r="480" spans="1:73"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row>
    <row r="481" spans="1:73"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row>
    <row r="482" spans="1:73"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row>
    <row r="483" spans="1:73"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row>
    <row r="484" spans="1:73"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row>
    <row r="485" spans="1:73"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row>
    <row r="486" spans="1:73"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row>
    <row r="487" spans="1:73"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row>
    <row r="488" spans="1:73"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row>
    <row r="489" spans="1:73"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row>
    <row r="490" spans="1:73"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row>
    <row r="491" spans="1:73"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row>
    <row r="492" spans="1:73"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row>
    <row r="493" spans="1:73"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row>
    <row r="494" spans="1:73"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row>
    <row r="495" spans="1:73"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row>
    <row r="496" spans="1:73"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row>
    <row r="497" spans="1:73"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row>
    <row r="498" spans="1:73"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row>
    <row r="499" spans="1:73"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row>
    <row r="500" spans="1:73"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row>
    <row r="501" spans="1:73"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row>
    <row r="502" spans="1:73"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row>
    <row r="503" spans="1:73"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row>
    <row r="504" spans="1:73"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row>
    <row r="505" spans="1:73"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row>
    <row r="506" spans="1:73"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row>
    <row r="507" spans="1:73"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row>
    <row r="508" spans="1:73"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row>
    <row r="509" spans="1:73"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row>
    <row r="510" spans="1:73"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row>
    <row r="511" spans="1:73"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row>
    <row r="512" spans="1:73"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row>
    <row r="513" spans="1:73"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row>
    <row r="514" spans="1:73"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row>
    <row r="515" spans="1:73"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row>
    <row r="516" spans="24:73" ht="12.75">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row>
    <row r="517" spans="24:73" ht="12.75">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row>
    <row r="518" spans="24:73" ht="12.75">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row>
    <row r="519" spans="24:73" ht="12.75">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row>
  </sheetData>
  <mergeCells count="160">
    <mergeCell ref="H78:L78"/>
    <mergeCell ref="M78:O78"/>
    <mergeCell ref="H76:L76"/>
    <mergeCell ref="M76:O76"/>
    <mergeCell ref="H77:L77"/>
    <mergeCell ref="M77:O77"/>
    <mergeCell ref="H74:L74"/>
    <mergeCell ref="H69:L69"/>
    <mergeCell ref="M69:O69"/>
    <mergeCell ref="M74:O74"/>
    <mergeCell ref="H70:L70"/>
    <mergeCell ref="M70:O70"/>
    <mergeCell ref="H72:L72"/>
    <mergeCell ref="M72:O72"/>
    <mergeCell ref="H73:L73"/>
    <mergeCell ref="M73:O73"/>
    <mergeCell ref="H66:L66"/>
    <mergeCell ref="M66:O66"/>
    <mergeCell ref="H68:L68"/>
    <mergeCell ref="M68:O68"/>
    <mergeCell ref="H64:L64"/>
    <mergeCell ref="M64:O64"/>
    <mergeCell ref="H65:L65"/>
    <mergeCell ref="M65:O65"/>
    <mergeCell ref="H61:L61"/>
    <mergeCell ref="M61:O61"/>
    <mergeCell ref="H62:L62"/>
    <mergeCell ref="M62:O62"/>
    <mergeCell ref="H58:L58"/>
    <mergeCell ref="M58:O58"/>
    <mergeCell ref="H60:L60"/>
    <mergeCell ref="M60:O60"/>
    <mergeCell ref="H56:L56"/>
    <mergeCell ref="M56:O56"/>
    <mergeCell ref="H57:L57"/>
    <mergeCell ref="M57:O57"/>
    <mergeCell ref="H53:L53"/>
    <mergeCell ref="M53:O53"/>
    <mergeCell ref="H54:L54"/>
    <mergeCell ref="M54:O54"/>
    <mergeCell ref="H50:L50"/>
    <mergeCell ref="M50:O50"/>
    <mergeCell ref="H52:L52"/>
    <mergeCell ref="M52:O52"/>
    <mergeCell ref="H48:L48"/>
    <mergeCell ref="M48:O48"/>
    <mergeCell ref="H49:L49"/>
    <mergeCell ref="M49:O49"/>
    <mergeCell ref="H45:L45"/>
    <mergeCell ref="M45:O45"/>
    <mergeCell ref="H46:L46"/>
    <mergeCell ref="M46:O46"/>
    <mergeCell ref="H42:L42"/>
    <mergeCell ref="M42:O42"/>
    <mergeCell ref="H44:L44"/>
    <mergeCell ref="M44:O44"/>
    <mergeCell ref="H40:L40"/>
    <mergeCell ref="M40:O40"/>
    <mergeCell ref="H41:L41"/>
    <mergeCell ref="M41:O41"/>
    <mergeCell ref="H37:L37"/>
    <mergeCell ref="M37:O37"/>
    <mergeCell ref="H38:L38"/>
    <mergeCell ref="M38:O38"/>
    <mergeCell ref="H34:L34"/>
    <mergeCell ref="M34:O34"/>
    <mergeCell ref="H36:L36"/>
    <mergeCell ref="M36:O36"/>
    <mergeCell ref="H32:L32"/>
    <mergeCell ref="M32:O32"/>
    <mergeCell ref="H33:L33"/>
    <mergeCell ref="M33:O33"/>
    <mergeCell ref="H29:L29"/>
    <mergeCell ref="M29:O29"/>
    <mergeCell ref="H30:L30"/>
    <mergeCell ref="M30:O30"/>
    <mergeCell ref="H26:L26"/>
    <mergeCell ref="M26:O26"/>
    <mergeCell ref="H28:L28"/>
    <mergeCell ref="M28:O28"/>
    <mergeCell ref="H24:L24"/>
    <mergeCell ref="M24:O24"/>
    <mergeCell ref="H25:L25"/>
    <mergeCell ref="M25:O25"/>
    <mergeCell ref="M20:O20"/>
    <mergeCell ref="H21:L21"/>
    <mergeCell ref="M21:O21"/>
    <mergeCell ref="H22:L22"/>
    <mergeCell ref="M22:O22"/>
    <mergeCell ref="B74:D74"/>
    <mergeCell ref="B76:D76"/>
    <mergeCell ref="B77:D77"/>
    <mergeCell ref="B78:D78"/>
    <mergeCell ref="B69:D69"/>
    <mergeCell ref="B70:D70"/>
    <mergeCell ref="B72:D72"/>
    <mergeCell ref="B73:D73"/>
    <mergeCell ref="B64:D64"/>
    <mergeCell ref="B65:D65"/>
    <mergeCell ref="B66:D66"/>
    <mergeCell ref="B68:D68"/>
    <mergeCell ref="B58:D58"/>
    <mergeCell ref="B60:D60"/>
    <mergeCell ref="B61:D61"/>
    <mergeCell ref="B62:D62"/>
    <mergeCell ref="B53:D53"/>
    <mergeCell ref="B54:D54"/>
    <mergeCell ref="B56:D56"/>
    <mergeCell ref="B57:D57"/>
    <mergeCell ref="B48:D48"/>
    <mergeCell ref="B49:D49"/>
    <mergeCell ref="B50:D50"/>
    <mergeCell ref="B52:D52"/>
    <mergeCell ref="B42:D42"/>
    <mergeCell ref="B44:D44"/>
    <mergeCell ref="B45:D45"/>
    <mergeCell ref="B46:D46"/>
    <mergeCell ref="B37:D37"/>
    <mergeCell ref="B38:D38"/>
    <mergeCell ref="B40:D40"/>
    <mergeCell ref="B41:D41"/>
    <mergeCell ref="B32:D32"/>
    <mergeCell ref="B33:D33"/>
    <mergeCell ref="B34:D34"/>
    <mergeCell ref="B36:D36"/>
    <mergeCell ref="B26:D26"/>
    <mergeCell ref="B28:D28"/>
    <mergeCell ref="B29:D29"/>
    <mergeCell ref="B30:D30"/>
    <mergeCell ref="B21:D21"/>
    <mergeCell ref="B22:D22"/>
    <mergeCell ref="B24:D24"/>
    <mergeCell ref="B25:D25"/>
    <mergeCell ref="B18:D18"/>
    <mergeCell ref="B10:H11"/>
    <mergeCell ref="B12:H12"/>
    <mergeCell ref="B20:D20"/>
    <mergeCell ref="H16:L16"/>
    <mergeCell ref="H17:L17"/>
    <mergeCell ref="H18:L18"/>
    <mergeCell ref="J13:P13"/>
    <mergeCell ref="M18:O18"/>
    <mergeCell ref="H20:L20"/>
    <mergeCell ref="B17:D17"/>
    <mergeCell ref="Q13:T13"/>
    <mergeCell ref="M16:O16"/>
    <mergeCell ref="M17:O17"/>
    <mergeCell ref="E14:H14"/>
    <mergeCell ref="B5:D5"/>
    <mergeCell ref="B16:D16"/>
    <mergeCell ref="Q12:T12"/>
    <mergeCell ref="B6:D6"/>
    <mergeCell ref="B7:D7"/>
    <mergeCell ref="Q11:T11"/>
    <mergeCell ref="K9:V9"/>
    <mergeCell ref="B8:D8"/>
    <mergeCell ref="K8:P8"/>
    <mergeCell ref="J11:P11"/>
    <mergeCell ref="J12:P12"/>
    <mergeCell ref="Q6:V6"/>
  </mergeCells>
  <hyperlinks>
    <hyperlink ref="E14:H14" r:id="rId1" tooltip="CALCIOMANIABET - PRONOSTICI CALCIO - GUIDA ALLE SCOMMESSE SUL CALCIO E SU ALTRI SPORT ----- www.calciomaniabet.com -----" display="www.calciomaniabet.com"/>
  </hyperlinks>
  <printOptions/>
  <pageMargins left="0.75" right="0.75" top="1" bottom="1" header="0.5" footer="0.5"/>
  <pageSetup horizontalDpi="300" verticalDpi="300" orientation="landscape" paperSize="9" r:id="rId3"/>
  <ignoredErrors>
    <ignoredError sqref="F25 E41:F41 E33 E37 E45 F57 F73" formula="1"/>
  </ignoredErrors>
  <drawing r:id="rId2"/>
</worksheet>
</file>

<file path=xl/worksheets/sheet2.xml><?xml version="1.0" encoding="utf-8"?>
<worksheet xmlns="http://schemas.openxmlformats.org/spreadsheetml/2006/main" xmlns:r="http://schemas.openxmlformats.org/officeDocument/2006/relationships">
  <dimension ref="A1:DQ519"/>
  <sheetViews>
    <sheetView showZeros="0" workbookViewId="0" topLeftCell="A1">
      <pane ySplit="14" topLeftCell="BM15" activePane="bottomLeft" state="frozen"/>
      <selection pane="topLeft" activeCell="A1" sqref="A1"/>
      <selection pane="bottomLeft" activeCell="G18" sqref="G18"/>
    </sheetView>
  </sheetViews>
  <sheetFormatPr defaultColWidth="9.140625" defaultRowHeight="12.75"/>
  <cols>
    <col min="1" max="1" width="4.00390625" style="0" customWidth="1"/>
    <col min="5" max="8" width="5.7109375" style="0" customWidth="1"/>
    <col min="9" max="9" width="12.57421875" style="0" customWidth="1"/>
    <col min="10" max="10" width="2.8515625" style="0" customWidth="1"/>
    <col min="11" max="12" width="4.28125" style="0" customWidth="1"/>
    <col min="13" max="13" width="7.140625" style="0" customWidth="1"/>
    <col min="14" max="15" width="4.28125" style="0" customWidth="1"/>
    <col min="16" max="16" width="7.140625" style="0" customWidth="1"/>
    <col min="17" max="18" width="4.28125" style="0" customWidth="1"/>
    <col min="19" max="19" width="7.140625" style="0" customWidth="1"/>
    <col min="20" max="21" width="4.28125" style="0" customWidth="1"/>
    <col min="22" max="22" width="7.140625" style="0" customWidth="1"/>
  </cols>
  <sheetData>
    <row r="1" spans="1:121" ht="12.75">
      <c r="A1" s="27"/>
      <c r="B1" s="27"/>
      <c r="C1" s="27"/>
      <c r="D1" s="27"/>
      <c r="E1" s="27"/>
      <c r="F1" s="27"/>
      <c r="G1" s="27"/>
      <c r="H1" s="27"/>
      <c r="I1" s="27"/>
      <c r="J1" s="27"/>
      <c r="K1" s="27"/>
      <c r="L1" s="27"/>
      <c r="M1" s="27"/>
      <c r="N1" s="27"/>
      <c r="O1" s="27"/>
      <c r="P1" s="27"/>
      <c r="Q1" s="27"/>
      <c r="R1" s="27"/>
      <c r="S1" s="27"/>
      <c r="T1" s="27"/>
      <c r="U1" s="27"/>
      <c r="V1" s="27"/>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17"/>
      <c r="BO1" s="17"/>
      <c r="BP1" s="17"/>
      <c r="BQ1" s="17"/>
      <c r="BR1" s="17"/>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row>
    <row r="2" spans="1:121" ht="12.75">
      <c r="A2" s="27"/>
      <c r="B2" s="27"/>
      <c r="C2" s="27"/>
      <c r="D2" s="27"/>
      <c r="E2" s="27"/>
      <c r="F2" s="27"/>
      <c r="G2" s="27"/>
      <c r="H2" s="27"/>
      <c r="I2" s="27"/>
      <c r="J2" s="27"/>
      <c r="K2" s="27"/>
      <c r="L2" s="27"/>
      <c r="M2" s="27"/>
      <c r="N2" s="27"/>
      <c r="O2" s="27"/>
      <c r="P2" s="27"/>
      <c r="Q2" s="27"/>
      <c r="R2" s="27"/>
      <c r="S2" s="27"/>
      <c r="T2" s="27"/>
      <c r="U2" s="27"/>
      <c r="V2" s="27"/>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17"/>
      <c r="BO2" s="17"/>
      <c r="BP2" s="17"/>
      <c r="BQ2" s="17"/>
      <c r="BR2" s="17"/>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row>
    <row r="3" spans="1:121" ht="12.75">
      <c r="A3" s="27"/>
      <c r="B3" s="27"/>
      <c r="C3" s="27"/>
      <c r="D3" s="27"/>
      <c r="E3" s="27"/>
      <c r="F3" s="27"/>
      <c r="G3" s="27"/>
      <c r="H3" s="27"/>
      <c r="I3" s="27"/>
      <c r="J3" s="27"/>
      <c r="K3" s="27"/>
      <c r="L3" s="27"/>
      <c r="M3" s="27"/>
      <c r="N3" s="27"/>
      <c r="O3" s="27"/>
      <c r="P3" s="27"/>
      <c r="Q3" s="27"/>
      <c r="R3" s="27"/>
      <c r="S3" s="27"/>
      <c r="T3" s="27"/>
      <c r="U3" s="27"/>
      <c r="V3" s="27"/>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16"/>
      <c r="BO3" s="16"/>
      <c r="BP3" s="16"/>
      <c r="BQ3" s="16"/>
      <c r="BR3" s="16"/>
      <c r="BS3" s="26"/>
      <c r="BT3" s="26"/>
      <c r="BU3" s="26"/>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row>
    <row r="4" spans="1:121" ht="13.5" thickBot="1">
      <c r="A4" s="42"/>
      <c r="B4" s="43"/>
      <c r="C4" s="43"/>
      <c r="D4" s="43"/>
      <c r="E4" s="43"/>
      <c r="F4" s="43"/>
      <c r="G4" s="43"/>
      <c r="H4" s="43"/>
      <c r="I4" s="44"/>
      <c r="J4" s="44"/>
      <c r="K4" s="43"/>
      <c r="L4" s="43"/>
      <c r="M4" s="43"/>
      <c r="N4" s="43"/>
      <c r="O4" s="43"/>
      <c r="P4" s="43"/>
      <c r="Q4" s="43"/>
      <c r="R4" s="43"/>
      <c r="S4" s="43"/>
      <c r="T4" s="43"/>
      <c r="U4" s="43"/>
      <c r="V4" s="43"/>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16"/>
      <c r="BO4" s="16"/>
      <c r="BP4" s="16"/>
      <c r="BQ4" s="16"/>
      <c r="BR4" s="16"/>
      <c r="BS4" s="16"/>
      <c r="BT4" s="16"/>
      <c r="BU4" s="16"/>
      <c r="BV4" s="17"/>
      <c r="BW4" s="17"/>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row>
    <row r="5" spans="1:121" ht="13.5" thickBot="1">
      <c r="A5" s="31"/>
      <c r="B5" s="74" t="s">
        <v>3</v>
      </c>
      <c r="C5" s="74"/>
      <c r="D5" s="75"/>
      <c r="E5" s="32" t="s">
        <v>0</v>
      </c>
      <c r="F5" s="33" t="s">
        <v>0</v>
      </c>
      <c r="G5" s="32" t="s">
        <v>1</v>
      </c>
      <c r="H5" s="33" t="s">
        <v>1</v>
      </c>
      <c r="I5" s="45"/>
      <c r="J5" s="47"/>
      <c r="K5" s="34" t="s">
        <v>0</v>
      </c>
      <c r="L5" s="35" t="s">
        <v>1</v>
      </c>
      <c r="M5" s="33" t="s">
        <v>9</v>
      </c>
      <c r="N5" s="32" t="s">
        <v>0</v>
      </c>
      <c r="O5" s="36" t="s">
        <v>1</v>
      </c>
      <c r="P5" s="33" t="s">
        <v>9</v>
      </c>
      <c r="Q5" s="32" t="s">
        <v>0</v>
      </c>
      <c r="R5" s="36" t="s">
        <v>1</v>
      </c>
      <c r="S5" s="33" t="s">
        <v>9</v>
      </c>
      <c r="T5" s="35" t="s">
        <v>0</v>
      </c>
      <c r="U5" s="36" t="s">
        <v>1</v>
      </c>
      <c r="V5" s="33" t="s">
        <v>9</v>
      </c>
      <c r="W5" s="52"/>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6"/>
      <c r="BI5" s="16"/>
      <c r="BJ5" s="16"/>
      <c r="BK5" s="16"/>
      <c r="BL5" s="16"/>
      <c r="BM5" s="16"/>
      <c r="BN5" s="16"/>
      <c r="BO5" s="16"/>
      <c r="BP5" s="16"/>
      <c r="BQ5" s="16"/>
      <c r="BR5" s="16"/>
      <c r="BS5" s="16"/>
      <c r="BT5" s="16"/>
      <c r="BU5" s="16"/>
      <c r="BV5" s="17"/>
      <c r="BW5" s="17"/>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row>
    <row r="6" spans="1:121" ht="13.5" thickBot="1">
      <c r="A6" s="25" t="s">
        <v>10</v>
      </c>
      <c r="B6" s="82" t="s">
        <v>20</v>
      </c>
      <c r="C6" s="83"/>
      <c r="D6" s="84"/>
      <c r="E6" s="6">
        <v>1</v>
      </c>
      <c r="F6" s="4" t="s">
        <v>2</v>
      </c>
      <c r="G6" s="2" t="s">
        <v>2</v>
      </c>
      <c r="H6" s="140"/>
      <c r="I6" s="15"/>
      <c r="J6" s="30" t="s">
        <v>10</v>
      </c>
      <c r="K6" s="8">
        <f>E6</f>
        <v>1</v>
      </c>
      <c r="L6" s="9" t="str">
        <f>G6</f>
        <v>X</v>
      </c>
      <c r="M6" s="61">
        <v>4</v>
      </c>
      <c r="N6" s="6" t="str">
        <f>F6</f>
        <v>X</v>
      </c>
      <c r="O6" s="9" t="str">
        <f>G6</f>
        <v>X</v>
      </c>
      <c r="P6" s="62">
        <v>8</v>
      </c>
      <c r="Q6" s="72"/>
      <c r="R6" s="66"/>
      <c r="S6" s="66"/>
      <c r="T6" s="66"/>
      <c r="U6" s="66"/>
      <c r="V6" s="7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6"/>
      <c r="BI6" s="16"/>
      <c r="BJ6" s="16"/>
      <c r="BK6" s="16"/>
      <c r="BL6" s="16"/>
      <c r="BM6" s="16"/>
      <c r="BN6" s="16"/>
      <c r="BO6" s="16"/>
      <c r="BP6" s="16"/>
      <c r="BQ6" s="16"/>
      <c r="BR6" s="16"/>
      <c r="BS6" s="16"/>
      <c r="BT6" s="16"/>
      <c r="BU6" s="16"/>
      <c r="BV6" s="17"/>
      <c r="BW6" s="17"/>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row>
    <row r="7" spans="1:121" ht="13.5" thickBot="1">
      <c r="A7" s="28" t="s">
        <v>11</v>
      </c>
      <c r="B7" s="85" t="s">
        <v>18</v>
      </c>
      <c r="C7" s="86"/>
      <c r="D7" s="87"/>
      <c r="E7" s="7">
        <v>1</v>
      </c>
      <c r="F7" s="5" t="s">
        <v>2</v>
      </c>
      <c r="G7" s="141" t="s">
        <v>2</v>
      </c>
      <c r="H7" s="39">
        <v>2</v>
      </c>
      <c r="I7" s="46"/>
      <c r="J7" s="28" t="s">
        <v>11</v>
      </c>
      <c r="K7" s="8">
        <f>E7</f>
        <v>1</v>
      </c>
      <c r="L7" s="9" t="str">
        <f>G7</f>
        <v>X</v>
      </c>
      <c r="M7" s="61">
        <v>3.4</v>
      </c>
      <c r="N7" s="6">
        <f>E7</f>
        <v>1</v>
      </c>
      <c r="O7" s="9">
        <f>H7</f>
        <v>2</v>
      </c>
      <c r="P7" s="63">
        <v>10</v>
      </c>
      <c r="Q7" s="8" t="str">
        <f>F7</f>
        <v>X</v>
      </c>
      <c r="R7" s="9" t="str">
        <f>G7</f>
        <v>X</v>
      </c>
      <c r="S7" s="61">
        <v>5</v>
      </c>
      <c r="T7" s="6" t="str">
        <f>F7</f>
        <v>X</v>
      </c>
      <c r="U7" s="9">
        <f>H7</f>
        <v>2</v>
      </c>
      <c r="V7" s="61">
        <v>3.5</v>
      </c>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6"/>
      <c r="BI7" s="16"/>
      <c r="BJ7" s="16"/>
      <c r="BK7" s="16"/>
      <c r="BL7" s="16"/>
      <c r="BM7" s="16"/>
      <c r="BN7" s="16"/>
      <c r="BO7" s="16"/>
      <c r="BP7" s="16"/>
      <c r="BQ7" s="16"/>
      <c r="BR7" s="16"/>
      <c r="BS7" s="16"/>
      <c r="BT7" s="16"/>
      <c r="BU7" s="16"/>
      <c r="BV7" s="17"/>
      <c r="BW7" s="17"/>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row>
    <row r="8" spans="1:121" ht="13.5" thickBot="1">
      <c r="A8" s="29" t="s">
        <v>12</v>
      </c>
      <c r="B8" s="92" t="s">
        <v>19</v>
      </c>
      <c r="C8" s="93"/>
      <c r="D8" s="94"/>
      <c r="E8" s="7">
        <v>1</v>
      </c>
      <c r="F8" s="4"/>
      <c r="G8" s="2" t="s">
        <v>2</v>
      </c>
      <c r="H8" s="3">
        <v>2</v>
      </c>
      <c r="I8" s="15"/>
      <c r="J8" s="30" t="s">
        <v>12</v>
      </c>
      <c r="K8" s="65"/>
      <c r="L8" s="66"/>
      <c r="M8" s="66"/>
      <c r="N8" s="66"/>
      <c r="O8" s="66"/>
      <c r="P8" s="67"/>
      <c r="Q8" s="10">
        <f>E8</f>
        <v>1</v>
      </c>
      <c r="R8" s="9" t="str">
        <f>G8</f>
        <v>X</v>
      </c>
      <c r="S8" s="64">
        <v>12</v>
      </c>
      <c r="T8" s="8">
        <f>E8</f>
        <v>1</v>
      </c>
      <c r="U8" s="11">
        <f>H8</f>
        <v>2</v>
      </c>
      <c r="V8" s="61">
        <v>29</v>
      </c>
      <c r="W8" s="15"/>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6"/>
      <c r="BI8" s="16"/>
      <c r="BJ8" s="16"/>
      <c r="BK8" s="16"/>
      <c r="BL8" s="16"/>
      <c r="BM8" s="16"/>
      <c r="BN8" s="16"/>
      <c r="BO8" s="16"/>
      <c r="BP8" s="16"/>
      <c r="BQ8" s="16"/>
      <c r="BR8" s="16"/>
      <c r="BS8" s="16"/>
      <c r="BT8" s="16"/>
      <c r="BU8" s="16"/>
      <c r="BV8" s="17"/>
      <c r="BW8" s="17"/>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row>
    <row r="9" spans="1:121" ht="13.5" thickBot="1">
      <c r="A9" s="13"/>
      <c r="B9" s="58"/>
      <c r="C9" s="58"/>
      <c r="D9" s="58"/>
      <c r="E9" s="58"/>
      <c r="F9" s="58"/>
      <c r="G9" s="58"/>
      <c r="H9" s="58"/>
      <c r="I9" s="15"/>
      <c r="J9" s="48"/>
      <c r="K9" s="91" t="s">
        <v>17</v>
      </c>
      <c r="L9" s="91"/>
      <c r="M9" s="91"/>
      <c r="N9" s="91"/>
      <c r="O9" s="91"/>
      <c r="P9" s="91"/>
      <c r="Q9" s="91"/>
      <c r="R9" s="91"/>
      <c r="S9" s="91"/>
      <c r="T9" s="91"/>
      <c r="U9" s="91"/>
      <c r="V9" s="91"/>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6"/>
      <c r="BI9" s="16"/>
      <c r="BJ9" s="16"/>
      <c r="BK9" s="16"/>
      <c r="BL9" s="16"/>
      <c r="BM9" s="16"/>
      <c r="BN9" s="16"/>
      <c r="BO9" s="16"/>
      <c r="BP9" s="16"/>
      <c r="BQ9" s="16"/>
      <c r="BR9" s="16"/>
      <c r="BS9" s="16"/>
      <c r="BT9" s="16"/>
      <c r="BU9" s="16"/>
      <c r="BV9" s="17"/>
      <c r="BW9" s="17"/>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row>
    <row r="10" spans="1:121" ht="13.5" customHeight="1" thickBot="1" thickTop="1">
      <c r="A10" s="59"/>
      <c r="B10" s="105" t="s">
        <v>15</v>
      </c>
      <c r="C10" s="106"/>
      <c r="D10" s="106"/>
      <c r="E10" s="106"/>
      <c r="F10" s="106"/>
      <c r="G10" s="106"/>
      <c r="H10" s="107"/>
      <c r="I10" s="13"/>
      <c r="J10" s="49"/>
      <c r="K10" s="49"/>
      <c r="L10" s="49"/>
      <c r="M10" s="49"/>
      <c r="N10" s="49"/>
      <c r="O10" s="49"/>
      <c r="P10" s="49"/>
      <c r="Q10" s="49"/>
      <c r="R10" s="49"/>
      <c r="S10" s="49"/>
      <c r="T10" s="49"/>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6"/>
      <c r="BI10" s="16"/>
      <c r="BJ10" s="16"/>
      <c r="BK10" s="16"/>
      <c r="BL10" s="16"/>
      <c r="BM10" s="16"/>
      <c r="BN10" s="16"/>
      <c r="BO10" s="16"/>
      <c r="BP10" s="16"/>
      <c r="BQ10" s="16"/>
      <c r="BR10" s="16"/>
      <c r="BS10" s="16"/>
      <c r="BT10" s="16"/>
      <c r="BU10" s="16"/>
      <c r="BV10" s="17"/>
      <c r="BW10" s="17"/>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row>
    <row r="11" spans="1:121" ht="12.75" customHeight="1" thickBot="1">
      <c r="A11" s="59"/>
      <c r="B11" s="108"/>
      <c r="C11" s="109"/>
      <c r="D11" s="109"/>
      <c r="E11" s="109"/>
      <c r="F11" s="109"/>
      <c r="G11" s="109"/>
      <c r="H11" s="110"/>
      <c r="I11" s="14"/>
      <c r="J11" s="68" t="s">
        <v>13</v>
      </c>
      <c r="K11" s="68"/>
      <c r="L11" s="68"/>
      <c r="M11" s="68"/>
      <c r="N11" s="68"/>
      <c r="O11" s="68"/>
      <c r="P11" s="69"/>
      <c r="Q11" s="88">
        <v>16</v>
      </c>
      <c r="R11" s="89"/>
      <c r="S11" s="89"/>
      <c r="T11" s="90"/>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6"/>
      <c r="BI11" s="16"/>
      <c r="BJ11" s="16"/>
      <c r="BK11" s="16"/>
      <c r="BL11" s="16"/>
      <c r="BM11" s="16"/>
      <c r="BN11" s="16"/>
      <c r="BO11" s="16"/>
      <c r="BP11" s="16"/>
      <c r="BQ11" s="16"/>
      <c r="BR11" s="16"/>
      <c r="BS11" s="26"/>
      <c r="BT11" s="26"/>
      <c r="BU11" s="26"/>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row>
    <row r="12" spans="1:121" ht="12.75" customHeight="1" thickBot="1" thickTop="1">
      <c r="A12" s="59"/>
      <c r="B12" s="111" t="s">
        <v>16</v>
      </c>
      <c r="C12" s="111"/>
      <c r="D12" s="111"/>
      <c r="E12" s="111"/>
      <c r="F12" s="111"/>
      <c r="G12" s="111"/>
      <c r="H12" s="112"/>
      <c r="I12" s="14"/>
      <c r="J12" s="70" t="s">
        <v>7</v>
      </c>
      <c r="K12" s="70"/>
      <c r="L12" s="70"/>
      <c r="M12" s="70"/>
      <c r="N12" s="70"/>
      <c r="O12" s="70"/>
      <c r="P12" s="71"/>
      <c r="Q12" s="79">
        <f>MIN(M18,M22,M26,M30,M34,M38,M42,M46,M50,M54,M58,M62,M66,M70,M74,M78)</f>
        <v>147.2</v>
      </c>
      <c r="R12" s="80"/>
      <c r="S12" s="80"/>
      <c r="T12" s="81"/>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6"/>
      <c r="BI12" s="16"/>
      <c r="BJ12" s="16"/>
      <c r="BK12" s="16"/>
      <c r="BL12" s="16"/>
      <c r="BM12" s="16"/>
      <c r="BN12" s="16"/>
      <c r="BO12" s="16"/>
      <c r="BP12" s="16"/>
      <c r="BQ12" s="16"/>
      <c r="BR12" s="16"/>
      <c r="BS12" s="26"/>
      <c r="BT12" s="26"/>
      <c r="BU12" s="26"/>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row>
    <row r="13" spans="1:121" ht="14.25" thickBot="1" thickTop="1">
      <c r="A13" s="13"/>
      <c r="B13" s="57"/>
      <c r="C13" s="57"/>
      <c r="D13" s="57"/>
      <c r="E13" s="57"/>
      <c r="F13" s="57"/>
      <c r="G13" s="57"/>
      <c r="H13" s="57"/>
      <c r="I13" s="14"/>
      <c r="J13" s="122" t="s">
        <v>8</v>
      </c>
      <c r="K13" s="122"/>
      <c r="L13" s="122"/>
      <c r="M13" s="122"/>
      <c r="N13" s="122"/>
      <c r="O13" s="122"/>
      <c r="P13" s="123"/>
      <c r="Q13" s="95">
        <f>MAX(M18,M22,M26,M30,M34,M38,M42,M46,M50,M54,M58,M62,M66,M70,M74,M78)</f>
        <v>2304</v>
      </c>
      <c r="R13" s="95"/>
      <c r="S13" s="95"/>
      <c r="T13" s="96"/>
      <c r="U13" s="13"/>
      <c r="V13" s="51"/>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6"/>
      <c r="BI13" s="16"/>
      <c r="BJ13" s="16"/>
      <c r="BK13" s="16"/>
      <c r="BL13" s="16"/>
      <c r="BM13" s="16"/>
      <c r="BN13" s="16"/>
      <c r="BO13" s="16"/>
      <c r="BP13" s="16"/>
      <c r="BQ13" s="16"/>
      <c r="BR13" s="16"/>
      <c r="BS13" s="26"/>
      <c r="BT13" s="26"/>
      <c r="BU13" s="26"/>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row>
    <row r="14" spans="1:82" ht="13.5" thickBot="1">
      <c r="A14" s="41"/>
      <c r="B14" s="41"/>
      <c r="C14" s="41"/>
      <c r="D14" s="41"/>
      <c r="E14" s="142" t="s">
        <v>21</v>
      </c>
      <c r="F14" s="142"/>
      <c r="G14" s="142"/>
      <c r="H14" s="142"/>
      <c r="I14" s="60"/>
      <c r="J14" s="50"/>
      <c r="K14" s="50"/>
      <c r="L14" s="50"/>
      <c r="M14" s="50"/>
      <c r="N14" s="50"/>
      <c r="O14" s="50"/>
      <c r="P14" s="50"/>
      <c r="Q14" s="50"/>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13"/>
      <c r="BD14" s="13"/>
      <c r="BE14" s="13"/>
      <c r="BF14" s="13"/>
      <c r="BG14" s="13"/>
      <c r="BH14" s="16"/>
      <c r="BI14" s="16"/>
      <c r="BJ14" s="16"/>
      <c r="BK14" s="16"/>
      <c r="BL14" s="16"/>
      <c r="BM14" s="16"/>
      <c r="BN14" s="16"/>
      <c r="BO14" s="16"/>
      <c r="BP14" s="16"/>
      <c r="BQ14" s="16"/>
      <c r="BR14" s="16"/>
      <c r="BS14" s="26"/>
      <c r="BT14" s="16"/>
      <c r="BU14" s="16"/>
      <c r="BV14" s="17"/>
      <c r="BW14" s="17"/>
      <c r="BX14" s="17"/>
      <c r="BY14" s="17"/>
      <c r="BZ14" s="17"/>
      <c r="CA14" s="17"/>
      <c r="CB14" s="17"/>
      <c r="CC14" s="17"/>
      <c r="CD14" s="17"/>
    </row>
    <row r="15" spans="1:73" ht="14.25" thickBot="1" thickTop="1">
      <c r="A15" s="18"/>
      <c r="B15" s="19"/>
      <c r="C15" s="19"/>
      <c r="D15" s="19"/>
      <c r="E15" s="34" t="s">
        <v>0</v>
      </c>
      <c r="F15" s="33" t="s">
        <v>1</v>
      </c>
      <c r="G15" s="18"/>
      <c r="H15" s="19"/>
      <c r="I15" s="19"/>
      <c r="J15" s="19"/>
      <c r="K15" s="19"/>
      <c r="L15" s="19"/>
      <c r="M15" s="19"/>
      <c r="N15" s="19"/>
      <c r="O15" s="19"/>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20"/>
      <c r="BI15" s="20"/>
      <c r="BJ15" s="1"/>
      <c r="BK15" s="1"/>
      <c r="BL15" s="1"/>
      <c r="BM15" s="1"/>
      <c r="BN15" s="1"/>
      <c r="BO15" s="1"/>
      <c r="BP15" s="1"/>
      <c r="BQ15" s="1"/>
      <c r="BR15" s="1"/>
      <c r="BS15" s="1"/>
      <c r="BT15" s="1"/>
      <c r="BU15" s="1"/>
    </row>
    <row r="16" spans="1:87" ht="13.5" thickBot="1">
      <c r="A16" s="21">
        <v>1</v>
      </c>
      <c r="B16" s="76" t="str">
        <f>B6</f>
        <v>CESENA - MODENA</v>
      </c>
      <c r="C16" s="77"/>
      <c r="D16" s="78"/>
      <c r="E16" s="8">
        <f>E6</f>
        <v>1</v>
      </c>
      <c r="F16" s="39" t="str">
        <f>G6</f>
        <v>X</v>
      </c>
      <c r="G16" s="23"/>
      <c r="H16" s="113" t="s">
        <v>4</v>
      </c>
      <c r="I16" s="114"/>
      <c r="J16" s="114"/>
      <c r="K16" s="114"/>
      <c r="L16" s="115"/>
      <c r="M16" s="97">
        <f>Q11/16</f>
        <v>1</v>
      </c>
      <c r="N16" s="97"/>
      <c r="O16" s="9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20"/>
      <c r="BI16" s="20"/>
      <c r="BJ16" s="20"/>
      <c r="BK16" s="20"/>
      <c r="BL16" s="20"/>
      <c r="BM16" s="20"/>
      <c r="BN16" s="20"/>
      <c r="BO16" s="20"/>
      <c r="BP16" s="20"/>
      <c r="BQ16" s="20"/>
      <c r="BR16" s="20"/>
      <c r="BS16" s="20"/>
      <c r="BT16" s="20"/>
      <c r="BU16" s="20"/>
      <c r="BV16" s="24"/>
      <c r="BW16" s="24"/>
      <c r="BX16" s="24"/>
      <c r="BY16" s="24"/>
      <c r="BZ16" s="24"/>
      <c r="CA16" s="24"/>
      <c r="CB16" s="24"/>
      <c r="CC16" s="24"/>
      <c r="CD16" s="24"/>
      <c r="CE16" s="24"/>
      <c r="CF16" s="24"/>
      <c r="CG16" s="24"/>
      <c r="CH16" s="24"/>
      <c r="CI16" s="24"/>
    </row>
    <row r="17" spans="1:87" ht="13.5" thickBot="1">
      <c r="A17" s="21"/>
      <c r="B17" s="76" t="str">
        <f>B7</f>
        <v>ATALANTA - BRESCIA</v>
      </c>
      <c r="C17" s="77"/>
      <c r="D17" s="78"/>
      <c r="E17" s="8">
        <f>E7</f>
        <v>1</v>
      </c>
      <c r="F17" s="38" t="str">
        <f>G7</f>
        <v>X</v>
      </c>
      <c r="G17" s="23"/>
      <c r="H17" s="116" t="s">
        <v>5</v>
      </c>
      <c r="I17" s="117"/>
      <c r="J17" s="117"/>
      <c r="K17" s="117"/>
      <c r="L17" s="118"/>
      <c r="M17" s="99">
        <f>PRODUCT(M6,M7,S8)</f>
        <v>163.2</v>
      </c>
      <c r="N17" s="100"/>
      <c r="O17" s="101"/>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20"/>
      <c r="BI17" s="20"/>
      <c r="BJ17" s="20"/>
      <c r="BK17" s="20"/>
      <c r="BL17" s="20"/>
      <c r="BM17" s="20"/>
      <c r="BN17" s="20"/>
      <c r="BO17" s="20"/>
      <c r="BP17" s="20"/>
      <c r="BQ17" s="20"/>
      <c r="BR17" s="20"/>
      <c r="BS17" s="20"/>
      <c r="BT17" s="20"/>
      <c r="BU17" s="20"/>
      <c r="BV17" s="24"/>
      <c r="BW17" s="24"/>
      <c r="BX17" s="24"/>
      <c r="BY17" s="24"/>
      <c r="BZ17" s="24"/>
      <c r="CA17" s="24"/>
      <c r="CB17" s="24"/>
      <c r="CC17" s="24"/>
      <c r="CD17" s="24"/>
      <c r="CE17" s="24"/>
      <c r="CF17" s="24"/>
      <c r="CG17" s="24"/>
      <c r="CH17" s="24"/>
      <c r="CI17" s="24"/>
    </row>
    <row r="18" spans="1:87" ht="13.5" thickBot="1">
      <c r="A18" s="21"/>
      <c r="B18" s="102" t="str">
        <f>B8</f>
        <v>BOLOGNA - ALBINOLEFFE</v>
      </c>
      <c r="C18" s="103"/>
      <c r="D18" s="104"/>
      <c r="E18" s="37">
        <f>E8</f>
        <v>1</v>
      </c>
      <c r="F18" s="40" t="str">
        <f>G8</f>
        <v>X</v>
      </c>
      <c r="G18" s="23"/>
      <c r="H18" s="119" t="s">
        <v>6</v>
      </c>
      <c r="I18" s="120"/>
      <c r="J18" s="120"/>
      <c r="K18" s="120"/>
      <c r="L18" s="121"/>
      <c r="M18" s="124">
        <f>PRODUCT(M16:M17)-Q11</f>
        <v>147.2</v>
      </c>
      <c r="N18" s="125"/>
      <c r="O18" s="126"/>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20"/>
      <c r="BI18" s="20"/>
      <c r="BJ18" s="20"/>
      <c r="BK18" s="20"/>
      <c r="BL18" s="20"/>
      <c r="BM18" s="20"/>
      <c r="BN18" s="20"/>
      <c r="BO18" s="20"/>
      <c r="BP18" s="20"/>
      <c r="BQ18" s="20"/>
      <c r="BR18" s="20"/>
      <c r="BS18" s="20"/>
      <c r="BT18" s="20"/>
      <c r="BU18" s="20"/>
      <c r="BV18" s="24"/>
      <c r="BW18" s="24"/>
      <c r="BX18" s="24"/>
      <c r="BY18" s="24"/>
      <c r="BZ18" s="24"/>
      <c r="CA18" s="24"/>
      <c r="CB18" s="24"/>
      <c r="CC18" s="24"/>
      <c r="CD18" s="24"/>
      <c r="CE18" s="24"/>
      <c r="CF18" s="24"/>
      <c r="CG18" s="24"/>
      <c r="CH18" s="24"/>
      <c r="CI18" s="24"/>
    </row>
    <row r="19" spans="1:87" ht="13.5" thickBot="1">
      <c r="A19" s="18"/>
      <c r="B19" s="18"/>
      <c r="C19" s="18"/>
      <c r="D19" s="18"/>
      <c r="E19" s="34" t="s">
        <v>0</v>
      </c>
      <c r="F19" s="33" t="s">
        <v>1</v>
      </c>
      <c r="G19" s="18"/>
      <c r="H19" s="18"/>
      <c r="I19" s="18"/>
      <c r="J19" s="18"/>
      <c r="K19" s="18"/>
      <c r="L19" s="18"/>
      <c r="M19" s="22"/>
      <c r="N19" s="22"/>
      <c r="O19" s="22"/>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20"/>
      <c r="BI19" s="20"/>
      <c r="BJ19" s="20"/>
      <c r="BK19" s="20"/>
      <c r="BL19" s="20"/>
      <c r="BM19" s="20"/>
      <c r="BN19" s="20"/>
      <c r="BO19" s="20"/>
      <c r="BP19" s="20"/>
      <c r="BQ19" s="20"/>
      <c r="BR19" s="20"/>
      <c r="BS19" s="20"/>
      <c r="BT19" s="20"/>
      <c r="BU19" s="20"/>
      <c r="BV19" s="24"/>
      <c r="BW19" s="24"/>
      <c r="BX19" s="24"/>
      <c r="BY19" s="24"/>
      <c r="BZ19" s="24"/>
      <c r="CA19" s="24"/>
      <c r="CB19" s="24"/>
      <c r="CC19" s="24"/>
      <c r="CD19" s="24"/>
      <c r="CE19" s="24"/>
      <c r="CF19" s="24"/>
      <c r="CG19" s="24"/>
      <c r="CH19" s="24"/>
      <c r="CI19" s="24"/>
    </row>
    <row r="20" spans="1:87" ht="13.5" thickBot="1">
      <c r="A20" s="18">
        <v>2</v>
      </c>
      <c r="B20" s="76" t="str">
        <f>B6</f>
        <v>CESENA - MODENA</v>
      </c>
      <c r="C20" s="77"/>
      <c r="D20" s="78"/>
      <c r="E20" s="8">
        <f>E6</f>
        <v>1</v>
      </c>
      <c r="F20" s="39" t="str">
        <f>G6</f>
        <v>X</v>
      </c>
      <c r="G20" s="18"/>
      <c r="H20" s="113" t="s">
        <v>4</v>
      </c>
      <c r="I20" s="114"/>
      <c r="J20" s="114"/>
      <c r="K20" s="114"/>
      <c r="L20" s="115"/>
      <c r="M20" s="97">
        <f>Q11/16</f>
        <v>1</v>
      </c>
      <c r="N20" s="97"/>
      <c r="O20" s="9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20"/>
      <c r="BI20" s="20"/>
      <c r="BJ20" s="20"/>
      <c r="BK20" s="20"/>
      <c r="BL20" s="20"/>
      <c r="BM20" s="20"/>
      <c r="BN20" s="20"/>
      <c r="BO20" s="20"/>
      <c r="BP20" s="20"/>
      <c r="BQ20" s="20"/>
      <c r="BR20" s="20"/>
      <c r="BS20" s="20"/>
      <c r="BT20" s="20"/>
      <c r="BU20" s="20"/>
      <c r="BV20" s="24"/>
      <c r="BW20" s="24"/>
      <c r="BX20" s="24"/>
      <c r="BY20" s="24"/>
      <c r="BZ20" s="24"/>
      <c r="CA20" s="24"/>
      <c r="CB20" s="24"/>
      <c r="CC20" s="24"/>
      <c r="CD20" s="24"/>
      <c r="CE20" s="24"/>
      <c r="CF20" s="24"/>
      <c r="CG20" s="24"/>
      <c r="CH20" s="24"/>
      <c r="CI20" s="24"/>
    </row>
    <row r="21" spans="1:87" ht="13.5" thickBot="1">
      <c r="A21" s="18"/>
      <c r="B21" s="76" t="str">
        <f>B7</f>
        <v>ATALANTA - BRESCIA</v>
      </c>
      <c r="C21" s="77"/>
      <c r="D21" s="78"/>
      <c r="E21" s="8">
        <f>E7</f>
        <v>1</v>
      </c>
      <c r="F21" s="38" t="str">
        <f>G7</f>
        <v>X</v>
      </c>
      <c r="G21" s="18"/>
      <c r="H21" s="116" t="s">
        <v>5</v>
      </c>
      <c r="I21" s="117"/>
      <c r="J21" s="117"/>
      <c r="K21" s="117"/>
      <c r="L21" s="118"/>
      <c r="M21" s="100">
        <f>PRODUCT(M6,M7,V8)</f>
        <v>394.4</v>
      </c>
      <c r="N21" s="100"/>
      <c r="O21" s="101"/>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20"/>
      <c r="BI21" s="20"/>
      <c r="BJ21" s="20"/>
      <c r="BK21" s="20"/>
      <c r="BL21" s="20"/>
      <c r="BM21" s="20"/>
      <c r="BN21" s="20"/>
      <c r="BO21" s="20"/>
      <c r="BP21" s="20"/>
      <c r="BQ21" s="20"/>
      <c r="BR21" s="20"/>
      <c r="BS21" s="20"/>
      <c r="BT21" s="20"/>
      <c r="BU21" s="20"/>
      <c r="BV21" s="24"/>
      <c r="BW21" s="24"/>
      <c r="BX21" s="24"/>
      <c r="BY21" s="24"/>
      <c r="BZ21" s="24"/>
      <c r="CA21" s="24"/>
      <c r="CB21" s="24"/>
      <c r="CC21" s="24"/>
      <c r="CD21" s="24"/>
      <c r="CE21" s="24"/>
      <c r="CF21" s="24"/>
      <c r="CG21" s="24"/>
      <c r="CH21" s="24"/>
      <c r="CI21" s="24"/>
    </row>
    <row r="22" spans="1:87" ht="13.5" thickBot="1">
      <c r="A22" s="18"/>
      <c r="B22" s="102" t="str">
        <f>B8</f>
        <v>BOLOGNA - ALBINOLEFFE</v>
      </c>
      <c r="C22" s="103"/>
      <c r="D22" s="104"/>
      <c r="E22" s="37">
        <f>E8</f>
        <v>1</v>
      </c>
      <c r="F22" s="40">
        <f>H8</f>
        <v>2</v>
      </c>
      <c r="G22" s="18"/>
      <c r="H22" s="119" t="s">
        <v>6</v>
      </c>
      <c r="I22" s="120"/>
      <c r="J22" s="120"/>
      <c r="K22" s="120"/>
      <c r="L22" s="121"/>
      <c r="M22" s="124">
        <f>PRODUCT(M20:O21)-Q11</f>
        <v>378.4</v>
      </c>
      <c r="N22" s="125"/>
      <c r="O22" s="126"/>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20"/>
      <c r="BI22" s="20"/>
      <c r="BJ22" s="20"/>
      <c r="BK22" s="20"/>
      <c r="BL22" s="20"/>
      <c r="BM22" s="20"/>
      <c r="BN22" s="20"/>
      <c r="BO22" s="20"/>
      <c r="BP22" s="20"/>
      <c r="BQ22" s="20"/>
      <c r="BR22" s="20"/>
      <c r="BS22" s="20"/>
      <c r="BT22" s="20"/>
      <c r="BU22" s="20"/>
      <c r="BV22" s="24"/>
      <c r="BW22" s="24"/>
      <c r="BX22" s="24"/>
      <c r="BY22" s="24"/>
      <c r="BZ22" s="24"/>
      <c r="CA22" s="24"/>
      <c r="CB22" s="24"/>
      <c r="CC22" s="24"/>
      <c r="CD22" s="24"/>
      <c r="CE22" s="24"/>
      <c r="CF22" s="24"/>
      <c r="CG22" s="24"/>
      <c r="CH22" s="24"/>
      <c r="CI22" s="24"/>
    </row>
    <row r="23" spans="1:87" ht="13.5" thickBot="1">
      <c r="A23" s="18"/>
      <c r="B23" s="18"/>
      <c r="C23" s="18"/>
      <c r="D23" s="18"/>
      <c r="E23" s="34" t="s">
        <v>0</v>
      </c>
      <c r="F23" s="33" t="s">
        <v>1</v>
      </c>
      <c r="G23" s="18"/>
      <c r="H23" s="18"/>
      <c r="I23" s="18"/>
      <c r="J23" s="18"/>
      <c r="K23" s="18"/>
      <c r="L23" s="18"/>
      <c r="M23" s="22"/>
      <c r="N23" s="22"/>
      <c r="O23" s="22"/>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20"/>
      <c r="BI23" s="20"/>
      <c r="BJ23" s="20"/>
      <c r="BK23" s="20"/>
      <c r="BL23" s="20"/>
      <c r="BM23" s="20"/>
      <c r="BN23" s="20"/>
      <c r="BO23" s="20"/>
      <c r="BP23" s="20"/>
      <c r="BQ23" s="20"/>
      <c r="BR23" s="20"/>
      <c r="BS23" s="20"/>
      <c r="BT23" s="20"/>
      <c r="BU23" s="20"/>
      <c r="BV23" s="24"/>
      <c r="BW23" s="24"/>
      <c r="BX23" s="24"/>
      <c r="BY23" s="24"/>
      <c r="BZ23" s="24"/>
      <c r="CA23" s="24"/>
      <c r="CB23" s="24"/>
      <c r="CC23" s="24"/>
      <c r="CD23" s="24"/>
      <c r="CE23" s="24"/>
      <c r="CF23" s="24"/>
      <c r="CG23" s="24"/>
      <c r="CH23" s="24"/>
      <c r="CI23" s="24"/>
    </row>
    <row r="24" spans="1:87" ht="13.5" thickBot="1">
      <c r="A24" s="18">
        <v>3</v>
      </c>
      <c r="B24" s="127" t="str">
        <f>B6</f>
        <v>CESENA - MODENA</v>
      </c>
      <c r="C24" s="128"/>
      <c r="D24" s="129"/>
      <c r="E24" s="8">
        <f>E6</f>
        <v>1</v>
      </c>
      <c r="F24" s="38" t="str">
        <f>G6</f>
        <v>X</v>
      </c>
      <c r="G24" s="18"/>
      <c r="H24" s="113" t="s">
        <v>4</v>
      </c>
      <c r="I24" s="114"/>
      <c r="J24" s="114"/>
      <c r="K24" s="114"/>
      <c r="L24" s="115"/>
      <c r="M24" s="97">
        <f>Q11/16</f>
        <v>1</v>
      </c>
      <c r="N24" s="97"/>
      <c r="O24" s="9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20"/>
      <c r="BI24" s="20"/>
      <c r="BJ24" s="20"/>
      <c r="BK24" s="20"/>
      <c r="BL24" s="20"/>
      <c r="BM24" s="20"/>
      <c r="BN24" s="20"/>
      <c r="BO24" s="20"/>
      <c r="BP24" s="20"/>
      <c r="BQ24" s="20"/>
      <c r="BR24" s="20"/>
      <c r="BS24" s="20"/>
      <c r="BT24" s="20"/>
      <c r="BU24" s="20"/>
      <c r="BV24" s="24"/>
      <c r="BW24" s="24"/>
      <c r="BX24" s="24"/>
      <c r="BY24" s="24"/>
      <c r="BZ24" s="24"/>
      <c r="CA24" s="24"/>
      <c r="CB24" s="24"/>
      <c r="CC24" s="24"/>
      <c r="CD24" s="24"/>
      <c r="CE24" s="24"/>
      <c r="CF24" s="24"/>
      <c r="CG24" s="24"/>
      <c r="CH24" s="24"/>
      <c r="CI24" s="24"/>
    </row>
    <row r="25" spans="1:87" ht="13.5" thickBot="1">
      <c r="A25" s="18"/>
      <c r="B25" s="127" t="str">
        <f>B7</f>
        <v>ATALANTA - BRESCIA</v>
      </c>
      <c r="C25" s="128"/>
      <c r="D25" s="129"/>
      <c r="E25" s="8">
        <f>E7</f>
        <v>1</v>
      </c>
      <c r="F25" s="38">
        <f>H7</f>
        <v>2</v>
      </c>
      <c r="G25" s="18"/>
      <c r="H25" s="116" t="s">
        <v>5</v>
      </c>
      <c r="I25" s="117"/>
      <c r="J25" s="117"/>
      <c r="K25" s="117"/>
      <c r="L25" s="118"/>
      <c r="M25" s="100">
        <f>PRODUCT(M6,P7,S8)</f>
        <v>480</v>
      </c>
      <c r="N25" s="100"/>
      <c r="O25" s="101"/>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20"/>
      <c r="BI25" s="20"/>
      <c r="BJ25" s="20"/>
      <c r="BK25" s="20"/>
      <c r="BL25" s="20"/>
      <c r="BM25" s="20"/>
      <c r="BN25" s="20"/>
      <c r="BO25" s="20"/>
      <c r="BP25" s="20"/>
      <c r="BQ25" s="20"/>
      <c r="BR25" s="20"/>
      <c r="BS25" s="20"/>
      <c r="BT25" s="20"/>
      <c r="BU25" s="20"/>
      <c r="BV25" s="24"/>
      <c r="BW25" s="24"/>
      <c r="BX25" s="24"/>
      <c r="BY25" s="24"/>
      <c r="BZ25" s="24"/>
      <c r="CA25" s="24"/>
      <c r="CB25" s="24"/>
      <c r="CC25" s="24"/>
      <c r="CD25" s="24"/>
      <c r="CE25" s="24"/>
      <c r="CF25" s="24"/>
      <c r="CG25" s="24"/>
      <c r="CH25" s="24"/>
      <c r="CI25" s="24"/>
    </row>
    <row r="26" spans="1:87" ht="13.5" thickBot="1">
      <c r="A26" s="18"/>
      <c r="B26" s="127" t="str">
        <f>B8</f>
        <v>BOLOGNA - ALBINOLEFFE</v>
      </c>
      <c r="C26" s="128"/>
      <c r="D26" s="129"/>
      <c r="E26" s="8">
        <f>E8</f>
        <v>1</v>
      </c>
      <c r="F26" s="39" t="str">
        <f>G8</f>
        <v>X</v>
      </c>
      <c r="G26" s="18"/>
      <c r="H26" s="119" t="s">
        <v>6</v>
      </c>
      <c r="I26" s="120"/>
      <c r="J26" s="120"/>
      <c r="K26" s="120"/>
      <c r="L26" s="121"/>
      <c r="M26" s="124">
        <f>PRODUCT(M24:O25)-Q11</f>
        <v>464</v>
      </c>
      <c r="N26" s="125"/>
      <c r="O26" s="126"/>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20"/>
      <c r="BI26" s="20"/>
      <c r="BJ26" s="20"/>
      <c r="BK26" s="20"/>
      <c r="BL26" s="20"/>
      <c r="BM26" s="20"/>
      <c r="BN26" s="20"/>
      <c r="BO26" s="20"/>
      <c r="BP26" s="20"/>
      <c r="BQ26" s="20"/>
      <c r="BR26" s="20"/>
      <c r="BS26" s="20"/>
      <c r="BT26" s="20"/>
      <c r="BU26" s="20"/>
      <c r="BV26" s="24"/>
      <c r="BW26" s="24"/>
      <c r="BX26" s="24"/>
      <c r="BY26" s="24"/>
      <c r="BZ26" s="24"/>
      <c r="CA26" s="24"/>
      <c r="CB26" s="24"/>
      <c r="CC26" s="24"/>
      <c r="CD26" s="24"/>
      <c r="CE26" s="24"/>
      <c r="CF26" s="24"/>
      <c r="CG26" s="24"/>
      <c r="CH26" s="24"/>
      <c r="CI26" s="24"/>
    </row>
    <row r="27" spans="1:87" ht="13.5" thickBot="1">
      <c r="A27" s="18"/>
      <c r="B27" s="18"/>
      <c r="C27" s="18"/>
      <c r="D27" s="18"/>
      <c r="E27" s="34" t="s">
        <v>0</v>
      </c>
      <c r="F27" s="33" t="s">
        <v>1</v>
      </c>
      <c r="G27" s="18"/>
      <c r="H27" s="18"/>
      <c r="I27" s="18"/>
      <c r="J27" s="18"/>
      <c r="K27" s="18"/>
      <c r="L27" s="18"/>
      <c r="M27" s="22"/>
      <c r="N27" s="22"/>
      <c r="O27" s="22"/>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20"/>
      <c r="BI27" s="20"/>
      <c r="BJ27" s="20"/>
      <c r="BK27" s="20"/>
      <c r="BL27" s="20"/>
      <c r="BM27" s="20"/>
      <c r="BN27" s="20"/>
      <c r="BO27" s="20"/>
      <c r="BP27" s="20"/>
      <c r="BQ27" s="20"/>
      <c r="BR27" s="20"/>
      <c r="BS27" s="20"/>
      <c r="BT27" s="20"/>
      <c r="BU27" s="20"/>
      <c r="BV27" s="24"/>
      <c r="BW27" s="24"/>
      <c r="BX27" s="24"/>
      <c r="BY27" s="24"/>
      <c r="BZ27" s="24"/>
      <c r="CA27" s="24"/>
      <c r="CB27" s="24"/>
      <c r="CC27" s="24"/>
      <c r="CD27" s="24"/>
      <c r="CE27" s="24"/>
      <c r="CF27" s="24"/>
      <c r="CG27" s="24"/>
      <c r="CH27" s="24"/>
      <c r="CI27" s="24"/>
    </row>
    <row r="28" spans="1:87" ht="13.5" thickBot="1">
      <c r="A28" s="18">
        <v>4</v>
      </c>
      <c r="B28" s="127" t="str">
        <f>B6</f>
        <v>CESENA - MODENA</v>
      </c>
      <c r="C28" s="128"/>
      <c r="D28" s="129"/>
      <c r="E28" s="8">
        <f>E6</f>
        <v>1</v>
      </c>
      <c r="F28" s="38" t="str">
        <f>G6</f>
        <v>X</v>
      </c>
      <c r="G28" s="18"/>
      <c r="H28" s="113" t="s">
        <v>4</v>
      </c>
      <c r="I28" s="114"/>
      <c r="J28" s="114"/>
      <c r="K28" s="114"/>
      <c r="L28" s="115"/>
      <c r="M28" s="97">
        <f>Q11/16</f>
        <v>1</v>
      </c>
      <c r="N28" s="97"/>
      <c r="O28" s="9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20"/>
      <c r="BI28" s="20"/>
      <c r="BJ28" s="20"/>
      <c r="BK28" s="20"/>
      <c r="BL28" s="20"/>
      <c r="BM28" s="20"/>
      <c r="BN28" s="20"/>
      <c r="BO28" s="20"/>
      <c r="BP28" s="20"/>
      <c r="BQ28" s="20"/>
      <c r="BR28" s="20"/>
      <c r="BS28" s="20"/>
      <c r="BT28" s="20"/>
      <c r="BU28" s="20"/>
      <c r="BV28" s="24"/>
      <c r="BW28" s="24"/>
      <c r="BX28" s="24"/>
      <c r="BY28" s="24"/>
      <c r="BZ28" s="24"/>
      <c r="CA28" s="24"/>
      <c r="CB28" s="24"/>
      <c r="CC28" s="24"/>
      <c r="CD28" s="24"/>
      <c r="CE28" s="24"/>
      <c r="CF28" s="24"/>
      <c r="CG28" s="24"/>
      <c r="CH28" s="24"/>
      <c r="CI28" s="24"/>
    </row>
    <row r="29" spans="1:87" ht="13.5" thickBot="1">
      <c r="A29" s="18"/>
      <c r="B29" s="127" t="str">
        <f>B7</f>
        <v>ATALANTA - BRESCIA</v>
      </c>
      <c r="C29" s="128"/>
      <c r="D29" s="129"/>
      <c r="E29" s="8">
        <f>E7</f>
        <v>1</v>
      </c>
      <c r="F29" s="38">
        <f>H7</f>
        <v>2</v>
      </c>
      <c r="G29" s="18"/>
      <c r="H29" s="116" t="s">
        <v>5</v>
      </c>
      <c r="I29" s="117"/>
      <c r="J29" s="117"/>
      <c r="K29" s="117"/>
      <c r="L29" s="118"/>
      <c r="M29" s="100">
        <f>PRODUCT(M6,P7,V8)</f>
        <v>1160</v>
      </c>
      <c r="N29" s="100"/>
      <c r="O29" s="101"/>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20"/>
      <c r="BI29" s="20"/>
      <c r="BJ29" s="20"/>
      <c r="BK29" s="20"/>
      <c r="BL29" s="20"/>
      <c r="BM29" s="20"/>
      <c r="BN29" s="20"/>
      <c r="BO29" s="20"/>
      <c r="BP29" s="20"/>
      <c r="BQ29" s="20"/>
      <c r="BR29" s="20"/>
      <c r="BS29" s="20"/>
      <c r="BT29" s="20"/>
      <c r="BU29" s="20"/>
      <c r="BV29" s="24"/>
      <c r="BW29" s="24"/>
      <c r="BX29" s="24"/>
      <c r="BY29" s="24"/>
      <c r="BZ29" s="24"/>
      <c r="CA29" s="24"/>
      <c r="CB29" s="24"/>
      <c r="CC29" s="24"/>
      <c r="CD29" s="24"/>
      <c r="CE29" s="24"/>
      <c r="CF29" s="24"/>
      <c r="CG29" s="24"/>
      <c r="CH29" s="24"/>
      <c r="CI29" s="24"/>
    </row>
    <row r="30" spans="1:87" ht="13.5" thickBot="1">
      <c r="A30" s="18"/>
      <c r="B30" s="127" t="str">
        <f>B8</f>
        <v>BOLOGNA - ALBINOLEFFE</v>
      </c>
      <c r="C30" s="128"/>
      <c r="D30" s="129"/>
      <c r="E30" s="8">
        <f>E8</f>
        <v>1</v>
      </c>
      <c r="F30" s="39">
        <f>H8</f>
        <v>2</v>
      </c>
      <c r="G30" s="18"/>
      <c r="H30" s="119" t="s">
        <v>6</v>
      </c>
      <c r="I30" s="120"/>
      <c r="J30" s="120"/>
      <c r="K30" s="120"/>
      <c r="L30" s="121"/>
      <c r="M30" s="124">
        <f>PRODUCT(M28:O29)-Q11</f>
        <v>1144</v>
      </c>
      <c r="N30" s="125"/>
      <c r="O30" s="126"/>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20"/>
      <c r="BI30" s="20"/>
      <c r="BJ30" s="20"/>
      <c r="BK30" s="20"/>
      <c r="BL30" s="20"/>
      <c r="BM30" s="20"/>
      <c r="BN30" s="20"/>
      <c r="BO30" s="20"/>
      <c r="BP30" s="20"/>
      <c r="BQ30" s="20"/>
      <c r="BR30" s="20"/>
      <c r="BS30" s="20"/>
      <c r="BT30" s="20"/>
      <c r="BU30" s="20"/>
      <c r="BV30" s="24"/>
      <c r="BW30" s="24"/>
      <c r="BX30" s="24"/>
      <c r="BY30" s="24"/>
      <c r="BZ30" s="24"/>
      <c r="CA30" s="24"/>
      <c r="CB30" s="24"/>
      <c r="CC30" s="24"/>
      <c r="CD30" s="24"/>
      <c r="CE30" s="24"/>
      <c r="CF30" s="24"/>
      <c r="CG30" s="24"/>
      <c r="CH30" s="24"/>
      <c r="CI30" s="24"/>
    </row>
    <row r="31" spans="1:87" ht="13.5" thickBot="1">
      <c r="A31" s="18"/>
      <c r="B31" s="18"/>
      <c r="C31" s="18"/>
      <c r="D31" s="18"/>
      <c r="E31" s="34" t="s">
        <v>0</v>
      </c>
      <c r="F31" s="33" t="s">
        <v>1</v>
      </c>
      <c r="G31" s="18"/>
      <c r="H31" s="18"/>
      <c r="I31" s="18"/>
      <c r="J31" s="18"/>
      <c r="K31" s="18"/>
      <c r="L31" s="18"/>
      <c r="M31" s="22"/>
      <c r="N31" s="22"/>
      <c r="O31" s="22"/>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20"/>
      <c r="BI31" s="20"/>
      <c r="BJ31" s="20"/>
      <c r="BK31" s="20"/>
      <c r="BL31" s="20"/>
      <c r="BM31" s="20"/>
      <c r="BN31" s="20"/>
      <c r="BO31" s="20"/>
      <c r="BP31" s="20"/>
      <c r="BQ31" s="20"/>
      <c r="BR31" s="20"/>
      <c r="BS31" s="20"/>
      <c r="BT31" s="20"/>
      <c r="BU31" s="20"/>
      <c r="BV31" s="24"/>
      <c r="BW31" s="24"/>
      <c r="BX31" s="24"/>
      <c r="BY31" s="24"/>
      <c r="BZ31" s="24"/>
      <c r="CA31" s="24"/>
      <c r="CB31" s="24"/>
      <c r="CC31" s="24"/>
      <c r="CD31" s="24"/>
      <c r="CE31" s="24"/>
      <c r="CF31" s="24"/>
      <c r="CG31" s="24"/>
      <c r="CH31" s="24"/>
      <c r="CI31" s="24"/>
    </row>
    <row r="32" spans="1:87" ht="13.5" thickBot="1">
      <c r="A32" s="18">
        <v>5</v>
      </c>
      <c r="B32" s="127" t="str">
        <f>B6</f>
        <v>CESENA - MODENA</v>
      </c>
      <c r="C32" s="128"/>
      <c r="D32" s="129"/>
      <c r="E32" s="8">
        <f>E6</f>
        <v>1</v>
      </c>
      <c r="F32" s="38" t="str">
        <f>G6</f>
        <v>X</v>
      </c>
      <c r="G32" s="18"/>
      <c r="H32" s="113" t="s">
        <v>4</v>
      </c>
      <c r="I32" s="114"/>
      <c r="J32" s="114"/>
      <c r="K32" s="114"/>
      <c r="L32" s="115"/>
      <c r="M32" s="97">
        <f>Q11/16</f>
        <v>1</v>
      </c>
      <c r="N32" s="97"/>
      <c r="O32" s="9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20"/>
      <c r="BI32" s="20"/>
      <c r="BJ32" s="20"/>
      <c r="BK32" s="20"/>
      <c r="BL32" s="20"/>
      <c r="BM32" s="20"/>
      <c r="BN32" s="20"/>
      <c r="BO32" s="20"/>
      <c r="BP32" s="20"/>
      <c r="BQ32" s="20"/>
      <c r="BR32" s="20"/>
      <c r="BS32" s="20"/>
      <c r="BT32" s="20"/>
      <c r="BU32" s="20"/>
      <c r="BV32" s="24"/>
      <c r="BW32" s="24"/>
      <c r="BX32" s="24"/>
      <c r="BY32" s="24"/>
      <c r="BZ32" s="24"/>
      <c r="CA32" s="24"/>
      <c r="CB32" s="24"/>
      <c r="CC32" s="24"/>
      <c r="CD32" s="24"/>
      <c r="CE32" s="24"/>
      <c r="CF32" s="24"/>
      <c r="CG32" s="24"/>
      <c r="CH32" s="24"/>
      <c r="CI32" s="24"/>
    </row>
    <row r="33" spans="1:87" ht="13.5" thickBot="1">
      <c r="A33" s="18"/>
      <c r="B33" s="127" t="str">
        <f>B7</f>
        <v>ATALANTA - BRESCIA</v>
      </c>
      <c r="C33" s="128"/>
      <c r="D33" s="129"/>
      <c r="E33" s="8" t="str">
        <f>F7</f>
        <v>X</v>
      </c>
      <c r="F33" s="38" t="str">
        <f>G7</f>
        <v>X</v>
      </c>
      <c r="G33" s="18"/>
      <c r="H33" s="116" t="s">
        <v>5</v>
      </c>
      <c r="I33" s="117"/>
      <c r="J33" s="117"/>
      <c r="K33" s="117"/>
      <c r="L33" s="118"/>
      <c r="M33" s="100">
        <f>PRODUCT(M6,S7,S8)</f>
        <v>240</v>
      </c>
      <c r="N33" s="100"/>
      <c r="O33" s="101"/>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20"/>
      <c r="BI33" s="20"/>
      <c r="BJ33" s="20"/>
      <c r="BK33" s="20"/>
      <c r="BL33" s="20"/>
      <c r="BM33" s="20"/>
      <c r="BN33" s="20"/>
      <c r="BO33" s="20"/>
      <c r="BP33" s="20"/>
      <c r="BQ33" s="20"/>
      <c r="BR33" s="20"/>
      <c r="BS33" s="20"/>
      <c r="BT33" s="20"/>
      <c r="BU33" s="20"/>
      <c r="BV33" s="24"/>
      <c r="BW33" s="24"/>
      <c r="BX33" s="24"/>
      <c r="BY33" s="24"/>
      <c r="BZ33" s="24"/>
      <c r="CA33" s="24"/>
      <c r="CB33" s="24"/>
      <c r="CC33" s="24"/>
      <c r="CD33" s="24"/>
      <c r="CE33" s="24"/>
      <c r="CF33" s="24"/>
      <c r="CG33" s="24"/>
      <c r="CH33" s="24"/>
      <c r="CI33" s="24"/>
    </row>
    <row r="34" spans="1:87" ht="13.5" thickBot="1">
      <c r="A34" s="18"/>
      <c r="B34" s="127" t="str">
        <f>B8</f>
        <v>BOLOGNA - ALBINOLEFFE</v>
      </c>
      <c r="C34" s="128"/>
      <c r="D34" s="129"/>
      <c r="E34" s="8">
        <f>E8</f>
        <v>1</v>
      </c>
      <c r="F34" s="39" t="str">
        <f>G8</f>
        <v>X</v>
      </c>
      <c r="G34" s="18"/>
      <c r="H34" s="119" t="s">
        <v>6</v>
      </c>
      <c r="I34" s="120"/>
      <c r="J34" s="120"/>
      <c r="K34" s="120"/>
      <c r="L34" s="121"/>
      <c r="M34" s="124">
        <f>PRODUCT(M32:O33)-Q11</f>
        <v>224</v>
      </c>
      <c r="N34" s="125"/>
      <c r="O34" s="126"/>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20"/>
      <c r="BI34" s="20"/>
      <c r="BJ34" s="20"/>
      <c r="BK34" s="20"/>
      <c r="BL34" s="20"/>
      <c r="BM34" s="20"/>
      <c r="BN34" s="20"/>
      <c r="BO34" s="20"/>
      <c r="BP34" s="20"/>
      <c r="BQ34" s="20"/>
      <c r="BR34" s="20"/>
      <c r="BS34" s="20"/>
      <c r="BT34" s="20"/>
      <c r="BU34" s="20"/>
      <c r="BV34" s="24"/>
      <c r="BW34" s="24"/>
      <c r="BX34" s="24"/>
      <c r="BY34" s="24"/>
      <c r="BZ34" s="24"/>
      <c r="CA34" s="24"/>
      <c r="CB34" s="24"/>
      <c r="CC34" s="24"/>
      <c r="CD34" s="24"/>
      <c r="CE34" s="24"/>
      <c r="CF34" s="24"/>
      <c r="CG34" s="24"/>
      <c r="CH34" s="24"/>
      <c r="CI34" s="24"/>
    </row>
    <row r="35" spans="1:87" ht="13.5" thickBot="1">
      <c r="A35" s="18"/>
      <c r="B35" s="18"/>
      <c r="C35" s="18"/>
      <c r="D35" s="18"/>
      <c r="E35" s="34" t="s">
        <v>0</v>
      </c>
      <c r="F35" s="33" t="s">
        <v>1</v>
      </c>
      <c r="G35" s="18"/>
      <c r="H35" s="18"/>
      <c r="I35" s="18"/>
      <c r="J35" s="18"/>
      <c r="K35" s="18"/>
      <c r="L35" s="18"/>
      <c r="M35" s="22"/>
      <c r="N35" s="22"/>
      <c r="O35" s="22"/>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20"/>
      <c r="BI35" s="20"/>
      <c r="BJ35" s="20"/>
      <c r="BK35" s="20"/>
      <c r="BL35" s="20"/>
      <c r="BM35" s="20"/>
      <c r="BN35" s="20"/>
      <c r="BO35" s="20"/>
      <c r="BP35" s="20"/>
      <c r="BQ35" s="20"/>
      <c r="BR35" s="20"/>
      <c r="BS35" s="20"/>
      <c r="BT35" s="20"/>
      <c r="BU35" s="20"/>
      <c r="BV35" s="24"/>
      <c r="BW35" s="24"/>
      <c r="BX35" s="24"/>
      <c r="BY35" s="24"/>
      <c r="BZ35" s="24"/>
      <c r="CA35" s="24"/>
      <c r="CB35" s="24"/>
      <c r="CC35" s="24"/>
      <c r="CD35" s="24"/>
      <c r="CE35" s="24"/>
      <c r="CF35" s="24"/>
      <c r="CG35" s="24"/>
      <c r="CH35" s="24"/>
      <c r="CI35" s="24"/>
    </row>
    <row r="36" spans="1:87" ht="13.5" thickBot="1">
      <c r="A36" s="18">
        <v>6</v>
      </c>
      <c r="B36" s="127" t="str">
        <f>B6</f>
        <v>CESENA - MODENA</v>
      </c>
      <c r="C36" s="128"/>
      <c r="D36" s="129"/>
      <c r="E36" s="8">
        <f>E6</f>
        <v>1</v>
      </c>
      <c r="F36" s="38" t="str">
        <f>G6</f>
        <v>X</v>
      </c>
      <c r="G36" s="18"/>
      <c r="H36" s="113" t="s">
        <v>4</v>
      </c>
      <c r="I36" s="114"/>
      <c r="J36" s="114"/>
      <c r="K36" s="114"/>
      <c r="L36" s="115"/>
      <c r="M36" s="97">
        <f>Q11/16</f>
        <v>1</v>
      </c>
      <c r="N36" s="97"/>
      <c r="O36" s="9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20"/>
      <c r="BI36" s="20"/>
      <c r="BJ36" s="20"/>
      <c r="BK36" s="20"/>
      <c r="BL36" s="20"/>
      <c r="BM36" s="20"/>
      <c r="BN36" s="20"/>
      <c r="BO36" s="20"/>
      <c r="BP36" s="20"/>
      <c r="BQ36" s="20"/>
      <c r="BR36" s="20"/>
      <c r="BS36" s="20"/>
      <c r="BT36" s="20"/>
      <c r="BU36" s="20"/>
      <c r="BV36" s="24"/>
      <c r="BW36" s="24"/>
      <c r="BX36" s="24"/>
      <c r="BY36" s="24"/>
      <c r="BZ36" s="24"/>
      <c r="CA36" s="24"/>
      <c r="CB36" s="24"/>
      <c r="CC36" s="24"/>
      <c r="CD36" s="24"/>
      <c r="CE36" s="24"/>
      <c r="CF36" s="24"/>
      <c r="CG36" s="24"/>
      <c r="CH36" s="24"/>
      <c r="CI36" s="24"/>
    </row>
    <row r="37" spans="1:87" ht="13.5" thickBot="1">
      <c r="A37" s="18"/>
      <c r="B37" s="127" t="str">
        <f>B7</f>
        <v>ATALANTA - BRESCIA</v>
      </c>
      <c r="C37" s="128"/>
      <c r="D37" s="129"/>
      <c r="E37" s="8" t="str">
        <f>F7</f>
        <v>X</v>
      </c>
      <c r="F37" s="38" t="str">
        <f>G7</f>
        <v>X</v>
      </c>
      <c r="G37" s="18"/>
      <c r="H37" s="116" t="s">
        <v>5</v>
      </c>
      <c r="I37" s="117"/>
      <c r="J37" s="117"/>
      <c r="K37" s="117"/>
      <c r="L37" s="118"/>
      <c r="M37" s="100">
        <f>PRODUCT(M6,S7,V8)</f>
        <v>580</v>
      </c>
      <c r="N37" s="100"/>
      <c r="O37" s="101"/>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20"/>
      <c r="BI37" s="20"/>
      <c r="BJ37" s="20"/>
      <c r="BK37" s="20"/>
      <c r="BL37" s="20"/>
      <c r="BM37" s="20"/>
      <c r="BN37" s="20"/>
      <c r="BO37" s="20"/>
      <c r="BP37" s="20"/>
      <c r="BQ37" s="20"/>
      <c r="BR37" s="20"/>
      <c r="BS37" s="20"/>
      <c r="BT37" s="20"/>
      <c r="BU37" s="20"/>
      <c r="BV37" s="24"/>
      <c r="BW37" s="24"/>
      <c r="BX37" s="24"/>
      <c r="BY37" s="24"/>
      <c r="BZ37" s="24"/>
      <c r="CA37" s="24"/>
      <c r="CB37" s="24"/>
      <c r="CC37" s="24"/>
      <c r="CD37" s="24"/>
      <c r="CE37" s="24"/>
      <c r="CF37" s="24"/>
      <c r="CG37" s="24"/>
      <c r="CH37" s="24"/>
      <c r="CI37" s="24"/>
    </row>
    <row r="38" spans="1:87" ht="13.5" thickBot="1">
      <c r="A38" s="18"/>
      <c r="B38" s="127" t="str">
        <f>B8</f>
        <v>BOLOGNA - ALBINOLEFFE</v>
      </c>
      <c r="C38" s="128"/>
      <c r="D38" s="129"/>
      <c r="E38" s="8">
        <f>E8</f>
        <v>1</v>
      </c>
      <c r="F38" s="39">
        <f>H8</f>
        <v>2</v>
      </c>
      <c r="G38" s="18"/>
      <c r="H38" s="119" t="s">
        <v>6</v>
      </c>
      <c r="I38" s="120"/>
      <c r="J38" s="120"/>
      <c r="K38" s="120"/>
      <c r="L38" s="121"/>
      <c r="M38" s="124">
        <f>PRODUCT(M36:O37)-Q11</f>
        <v>564</v>
      </c>
      <c r="N38" s="125"/>
      <c r="O38" s="126"/>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20"/>
      <c r="BI38" s="20"/>
      <c r="BJ38" s="20"/>
      <c r="BK38" s="20"/>
      <c r="BL38" s="20"/>
      <c r="BM38" s="20"/>
      <c r="BN38" s="20"/>
      <c r="BO38" s="20"/>
      <c r="BP38" s="20"/>
      <c r="BQ38" s="20"/>
      <c r="BR38" s="20"/>
      <c r="BS38" s="20"/>
      <c r="BT38" s="20"/>
      <c r="BU38" s="20"/>
      <c r="BV38" s="24"/>
      <c r="BW38" s="24"/>
      <c r="BX38" s="24"/>
      <c r="BY38" s="24"/>
      <c r="BZ38" s="24"/>
      <c r="CA38" s="24"/>
      <c r="CB38" s="24"/>
      <c r="CC38" s="24"/>
      <c r="CD38" s="24"/>
      <c r="CE38" s="24"/>
      <c r="CF38" s="24"/>
      <c r="CG38" s="24"/>
      <c r="CH38" s="24"/>
      <c r="CI38" s="24"/>
    </row>
    <row r="39" spans="1:87" ht="13.5" thickBot="1">
      <c r="A39" s="18"/>
      <c r="B39" s="18"/>
      <c r="C39" s="18"/>
      <c r="D39" s="18"/>
      <c r="E39" s="34" t="s">
        <v>0</v>
      </c>
      <c r="F39" s="33" t="s">
        <v>1</v>
      </c>
      <c r="G39" s="18"/>
      <c r="H39" s="18"/>
      <c r="I39" s="18"/>
      <c r="J39" s="18"/>
      <c r="K39" s="18"/>
      <c r="L39" s="18"/>
      <c r="M39" s="22"/>
      <c r="N39" s="22"/>
      <c r="O39" s="22"/>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20"/>
      <c r="BI39" s="20"/>
      <c r="BJ39" s="20"/>
      <c r="BK39" s="20"/>
      <c r="BL39" s="20"/>
      <c r="BM39" s="20"/>
      <c r="BN39" s="20"/>
      <c r="BO39" s="20"/>
      <c r="BP39" s="20"/>
      <c r="BQ39" s="20"/>
      <c r="BR39" s="20"/>
      <c r="BS39" s="20"/>
      <c r="BT39" s="20"/>
      <c r="BU39" s="20"/>
      <c r="BV39" s="24"/>
      <c r="BW39" s="24"/>
      <c r="BX39" s="24"/>
      <c r="BY39" s="24"/>
      <c r="BZ39" s="24"/>
      <c r="CA39" s="24"/>
      <c r="CB39" s="24"/>
      <c r="CC39" s="24"/>
      <c r="CD39" s="24"/>
      <c r="CE39" s="24"/>
      <c r="CF39" s="24"/>
      <c r="CG39" s="24"/>
      <c r="CH39" s="24"/>
      <c r="CI39" s="24"/>
    </row>
    <row r="40" spans="1:87" ht="13.5" thickBot="1">
      <c r="A40" s="18">
        <v>7</v>
      </c>
      <c r="B40" s="127" t="str">
        <f>B6</f>
        <v>CESENA - MODENA</v>
      </c>
      <c r="C40" s="128"/>
      <c r="D40" s="129"/>
      <c r="E40" s="8">
        <f>E6</f>
        <v>1</v>
      </c>
      <c r="F40" s="38" t="str">
        <f>G6</f>
        <v>X</v>
      </c>
      <c r="G40" s="18"/>
      <c r="H40" s="113" t="s">
        <v>4</v>
      </c>
      <c r="I40" s="114"/>
      <c r="J40" s="114"/>
      <c r="K40" s="114"/>
      <c r="L40" s="115"/>
      <c r="M40" s="97">
        <f>Q11/16</f>
        <v>1</v>
      </c>
      <c r="N40" s="97"/>
      <c r="O40" s="9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20"/>
      <c r="BI40" s="20"/>
      <c r="BJ40" s="20"/>
      <c r="BK40" s="20"/>
      <c r="BL40" s="20"/>
      <c r="BM40" s="20"/>
      <c r="BN40" s="20"/>
      <c r="BO40" s="20"/>
      <c r="BP40" s="20"/>
      <c r="BQ40" s="20"/>
      <c r="BR40" s="20"/>
      <c r="BS40" s="20"/>
      <c r="BT40" s="20"/>
      <c r="BU40" s="20"/>
      <c r="BV40" s="24"/>
      <c r="BW40" s="24"/>
      <c r="BX40" s="24"/>
      <c r="BY40" s="24"/>
      <c r="BZ40" s="24"/>
      <c r="CA40" s="24"/>
      <c r="CB40" s="24"/>
      <c r="CC40" s="24"/>
      <c r="CD40" s="24"/>
      <c r="CE40" s="24"/>
      <c r="CF40" s="24"/>
      <c r="CG40" s="24"/>
      <c r="CH40" s="24"/>
      <c r="CI40" s="24"/>
    </row>
    <row r="41" spans="1:87" ht="13.5" thickBot="1">
      <c r="A41" s="18"/>
      <c r="B41" s="127" t="str">
        <f>B7</f>
        <v>ATALANTA - BRESCIA</v>
      </c>
      <c r="C41" s="128"/>
      <c r="D41" s="129"/>
      <c r="E41" s="8" t="str">
        <f>F7</f>
        <v>X</v>
      </c>
      <c r="F41" s="38">
        <f>H7</f>
        <v>2</v>
      </c>
      <c r="G41" s="18"/>
      <c r="H41" s="116" t="s">
        <v>5</v>
      </c>
      <c r="I41" s="117"/>
      <c r="J41" s="117"/>
      <c r="K41" s="117"/>
      <c r="L41" s="118"/>
      <c r="M41" s="100">
        <f>PRODUCT(M6,V7,S8)</f>
        <v>168</v>
      </c>
      <c r="N41" s="100"/>
      <c r="O41" s="101"/>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20"/>
      <c r="BI41" s="20"/>
      <c r="BJ41" s="20"/>
      <c r="BK41" s="20"/>
      <c r="BL41" s="20"/>
      <c r="BM41" s="20"/>
      <c r="BN41" s="20"/>
      <c r="BO41" s="20"/>
      <c r="BP41" s="20"/>
      <c r="BQ41" s="20"/>
      <c r="BR41" s="20"/>
      <c r="BS41" s="20"/>
      <c r="BT41" s="20"/>
      <c r="BU41" s="20"/>
      <c r="BV41" s="24"/>
      <c r="BW41" s="24"/>
      <c r="BX41" s="24"/>
      <c r="BY41" s="24"/>
      <c r="BZ41" s="24"/>
      <c r="CA41" s="24"/>
      <c r="CB41" s="24"/>
      <c r="CC41" s="24"/>
      <c r="CD41" s="24"/>
      <c r="CE41" s="24"/>
      <c r="CF41" s="24"/>
      <c r="CG41" s="24"/>
      <c r="CH41" s="24"/>
      <c r="CI41" s="24"/>
    </row>
    <row r="42" spans="1:87" ht="13.5" thickBot="1">
      <c r="A42" s="18"/>
      <c r="B42" s="127" t="str">
        <f>B8</f>
        <v>BOLOGNA - ALBINOLEFFE</v>
      </c>
      <c r="C42" s="128"/>
      <c r="D42" s="129"/>
      <c r="E42" s="8">
        <f>E8</f>
        <v>1</v>
      </c>
      <c r="F42" s="39" t="str">
        <f>G8</f>
        <v>X</v>
      </c>
      <c r="G42" s="18"/>
      <c r="H42" s="119" t="s">
        <v>6</v>
      </c>
      <c r="I42" s="120"/>
      <c r="J42" s="120"/>
      <c r="K42" s="120"/>
      <c r="L42" s="121"/>
      <c r="M42" s="124">
        <f>PRODUCT(M40:O41)-Q11</f>
        <v>152</v>
      </c>
      <c r="N42" s="125"/>
      <c r="O42" s="126"/>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20"/>
      <c r="BI42" s="20"/>
      <c r="BJ42" s="20"/>
      <c r="BK42" s="20"/>
      <c r="BL42" s="20"/>
      <c r="BM42" s="20"/>
      <c r="BN42" s="20"/>
      <c r="BO42" s="20"/>
      <c r="BP42" s="20"/>
      <c r="BQ42" s="20"/>
      <c r="BR42" s="20"/>
      <c r="BS42" s="20"/>
      <c r="BT42" s="20"/>
      <c r="BU42" s="20"/>
      <c r="BV42" s="24"/>
      <c r="BW42" s="24"/>
      <c r="BX42" s="24"/>
      <c r="BY42" s="24"/>
      <c r="BZ42" s="24"/>
      <c r="CA42" s="24"/>
      <c r="CB42" s="24"/>
      <c r="CC42" s="24"/>
      <c r="CD42" s="24"/>
      <c r="CE42" s="24"/>
      <c r="CF42" s="24"/>
      <c r="CG42" s="24"/>
      <c r="CH42" s="24"/>
      <c r="CI42" s="24"/>
    </row>
    <row r="43" spans="1:87" ht="13.5" thickBot="1">
      <c r="A43" s="18"/>
      <c r="B43" s="18"/>
      <c r="C43" s="18"/>
      <c r="D43" s="18"/>
      <c r="E43" s="34" t="s">
        <v>0</v>
      </c>
      <c r="F43" s="33" t="s">
        <v>1</v>
      </c>
      <c r="G43" s="18"/>
      <c r="H43" s="18"/>
      <c r="I43" s="18"/>
      <c r="J43" s="18"/>
      <c r="K43" s="18"/>
      <c r="L43" s="18"/>
      <c r="M43" s="22"/>
      <c r="N43" s="22"/>
      <c r="O43" s="22"/>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20"/>
      <c r="BI43" s="20"/>
      <c r="BJ43" s="20"/>
      <c r="BK43" s="20"/>
      <c r="BL43" s="20"/>
      <c r="BM43" s="20"/>
      <c r="BN43" s="20"/>
      <c r="BO43" s="20"/>
      <c r="BP43" s="20"/>
      <c r="BQ43" s="20"/>
      <c r="BR43" s="20"/>
      <c r="BS43" s="20"/>
      <c r="BT43" s="20"/>
      <c r="BU43" s="20"/>
      <c r="BV43" s="24"/>
      <c r="BW43" s="24"/>
      <c r="BX43" s="24"/>
      <c r="BY43" s="24"/>
      <c r="BZ43" s="24"/>
      <c r="CA43" s="24"/>
      <c r="CB43" s="24"/>
      <c r="CC43" s="24"/>
      <c r="CD43" s="24"/>
      <c r="CE43" s="24"/>
      <c r="CF43" s="24"/>
      <c r="CG43" s="24"/>
      <c r="CH43" s="24"/>
      <c r="CI43" s="24"/>
    </row>
    <row r="44" spans="1:87" ht="13.5" thickBot="1">
      <c r="A44" s="18">
        <v>8</v>
      </c>
      <c r="B44" s="127" t="str">
        <f>B6</f>
        <v>CESENA - MODENA</v>
      </c>
      <c r="C44" s="128"/>
      <c r="D44" s="129"/>
      <c r="E44" s="8">
        <f>E6</f>
        <v>1</v>
      </c>
      <c r="F44" s="38" t="str">
        <f>G6</f>
        <v>X</v>
      </c>
      <c r="G44" s="18"/>
      <c r="H44" s="113" t="s">
        <v>4</v>
      </c>
      <c r="I44" s="114"/>
      <c r="J44" s="114"/>
      <c r="K44" s="114"/>
      <c r="L44" s="115"/>
      <c r="M44" s="97">
        <f>Q11/16</f>
        <v>1</v>
      </c>
      <c r="N44" s="97"/>
      <c r="O44" s="9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20"/>
      <c r="BI44" s="20"/>
      <c r="BJ44" s="20"/>
      <c r="BK44" s="20"/>
      <c r="BL44" s="20"/>
      <c r="BM44" s="20"/>
      <c r="BN44" s="20"/>
      <c r="BO44" s="20"/>
      <c r="BP44" s="20"/>
      <c r="BQ44" s="20"/>
      <c r="BR44" s="20"/>
      <c r="BS44" s="20"/>
      <c r="BT44" s="20"/>
      <c r="BU44" s="20"/>
      <c r="BV44" s="24"/>
      <c r="BW44" s="24"/>
      <c r="BX44" s="24"/>
      <c r="BY44" s="24"/>
      <c r="BZ44" s="24"/>
      <c r="CA44" s="24"/>
      <c r="CB44" s="24"/>
      <c r="CC44" s="24"/>
      <c r="CD44" s="24"/>
      <c r="CE44" s="24"/>
      <c r="CF44" s="24"/>
      <c r="CG44" s="24"/>
      <c r="CH44" s="24"/>
      <c r="CI44" s="24"/>
    </row>
    <row r="45" spans="1:87" ht="13.5" thickBot="1">
      <c r="A45" s="18"/>
      <c r="B45" s="127" t="str">
        <f>B7</f>
        <v>ATALANTA - BRESCIA</v>
      </c>
      <c r="C45" s="128"/>
      <c r="D45" s="129"/>
      <c r="E45" s="8" t="str">
        <f>F7</f>
        <v>X</v>
      </c>
      <c r="F45" s="38">
        <f>H7</f>
        <v>2</v>
      </c>
      <c r="G45" s="18"/>
      <c r="H45" s="116" t="s">
        <v>5</v>
      </c>
      <c r="I45" s="117"/>
      <c r="J45" s="117"/>
      <c r="K45" s="117"/>
      <c r="L45" s="118"/>
      <c r="M45" s="100">
        <f>PRODUCT(M6,V7,V8)</f>
        <v>406</v>
      </c>
      <c r="N45" s="100"/>
      <c r="O45" s="101"/>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20"/>
      <c r="BI45" s="20"/>
      <c r="BJ45" s="20"/>
      <c r="BK45" s="20"/>
      <c r="BL45" s="20"/>
      <c r="BM45" s="20"/>
      <c r="BN45" s="20"/>
      <c r="BO45" s="20"/>
      <c r="BP45" s="20"/>
      <c r="BQ45" s="20"/>
      <c r="BR45" s="20"/>
      <c r="BS45" s="20"/>
      <c r="BT45" s="20"/>
      <c r="BU45" s="20"/>
      <c r="BV45" s="24"/>
      <c r="BW45" s="24"/>
      <c r="BX45" s="24"/>
      <c r="BY45" s="24"/>
      <c r="BZ45" s="24"/>
      <c r="CA45" s="24"/>
      <c r="CB45" s="24"/>
      <c r="CC45" s="24"/>
      <c r="CD45" s="24"/>
      <c r="CE45" s="24"/>
      <c r="CF45" s="24"/>
      <c r="CG45" s="24"/>
      <c r="CH45" s="24"/>
      <c r="CI45" s="24"/>
    </row>
    <row r="46" spans="1:87" ht="13.5" thickBot="1">
      <c r="A46" s="18"/>
      <c r="B46" s="127" t="str">
        <f>B8</f>
        <v>BOLOGNA - ALBINOLEFFE</v>
      </c>
      <c r="C46" s="128"/>
      <c r="D46" s="129"/>
      <c r="E46" s="8">
        <f>E8</f>
        <v>1</v>
      </c>
      <c r="F46" s="39">
        <f>H8</f>
        <v>2</v>
      </c>
      <c r="G46" s="18"/>
      <c r="H46" s="119" t="s">
        <v>6</v>
      </c>
      <c r="I46" s="120"/>
      <c r="J46" s="120"/>
      <c r="K46" s="120"/>
      <c r="L46" s="121"/>
      <c r="M46" s="124">
        <f>PRODUCT(M44:O45)-Q11</f>
        <v>390</v>
      </c>
      <c r="N46" s="125"/>
      <c r="O46" s="126"/>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20"/>
      <c r="BI46" s="20"/>
      <c r="BJ46" s="20"/>
      <c r="BK46" s="20"/>
      <c r="BL46" s="20"/>
      <c r="BM46" s="20"/>
      <c r="BN46" s="20"/>
      <c r="BO46" s="20"/>
      <c r="BP46" s="20"/>
      <c r="BQ46" s="20"/>
      <c r="BR46" s="20"/>
      <c r="BS46" s="20"/>
      <c r="BT46" s="20"/>
      <c r="BU46" s="20"/>
      <c r="BV46" s="24"/>
      <c r="BW46" s="24"/>
      <c r="BX46" s="24"/>
      <c r="BY46" s="24"/>
      <c r="BZ46" s="24"/>
      <c r="CA46" s="24"/>
      <c r="CB46" s="24"/>
      <c r="CC46" s="24"/>
      <c r="CD46" s="24"/>
      <c r="CE46" s="24"/>
      <c r="CF46" s="24"/>
      <c r="CG46" s="24"/>
      <c r="CH46" s="24"/>
      <c r="CI46" s="24"/>
    </row>
    <row r="47" spans="1:87" ht="13.5" thickBot="1">
      <c r="A47" s="18"/>
      <c r="B47" s="18"/>
      <c r="C47" s="18"/>
      <c r="D47" s="18"/>
      <c r="E47" s="34" t="s">
        <v>0</v>
      </c>
      <c r="F47" s="33" t="s">
        <v>1</v>
      </c>
      <c r="G47" s="18"/>
      <c r="H47" s="18"/>
      <c r="I47" s="18"/>
      <c r="J47" s="18"/>
      <c r="K47" s="18"/>
      <c r="L47" s="18"/>
      <c r="M47" s="22"/>
      <c r="N47" s="22"/>
      <c r="O47" s="22"/>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20"/>
      <c r="BI47" s="20"/>
      <c r="BJ47" s="20"/>
      <c r="BK47" s="20"/>
      <c r="BL47" s="20"/>
      <c r="BM47" s="20"/>
      <c r="BN47" s="20"/>
      <c r="BO47" s="20"/>
      <c r="BP47" s="20"/>
      <c r="BQ47" s="20"/>
      <c r="BR47" s="20"/>
      <c r="BS47" s="20"/>
      <c r="BT47" s="20"/>
      <c r="BU47" s="20"/>
      <c r="BV47" s="24"/>
      <c r="BW47" s="24"/>
      <c r="BX47" s="24"/>
      <c r="BY47" s="24"/>
      <c r="BZ47" s="24"/>
      <c r="CA47" s="24"/>
      <c r="CB47" s="24"/>
      <c r="CC47" s="24"/>
      <c r="CD47" s="24"/>
      <c r="CE47" s="24"/>
      <c r="CF47" s="24"/>
      <c r="CG47" s="24"/>
      <c r="CH47" s="24"/>
      <c r="CI47" s="24"/>
    </row>
    <row r="48" spans="1:87" ht="13.5" thickBot="1">
      <c r="A48" s="18">
        <v>9</v>
      </c>
      <c r="B48" s="127" t="str">
        <f>B6</f>
        <v>CESENA - MODENA</v>
      </c>
      <c r="C48" s="128"/>
      <c r="D48" s="129"/>
      <c r="E48" s="8" t="str">
        <f>F6</f>
        <v>X</v>
      </c>
      <c r="F48" s="38" t="str">
        <f>G6</f>
        <v>X</v>
      </c>
      <c r="G48" s="18"/>
      <c r="H48" s="113" t="s">
        <v>4</v>
      </c>
      <c r="I48" s="114"/>
      <c r="J48" s="114"/>
      <c r="K48" s="114"/>
      <c r="L48" s="115"/>
      <c r="M48" s="97">
        <f>Q11/16</f>
        <v>1</v>
      </c>
      <c r="N48" s="97"/>
      <c r="O48" s="9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20"/>
      <c r="BI48" s="20"/>
      <c r="BJ48" s="20"/>
      <c r="BK48" s="20"/>
      <c r="BL48" s="20"/>
      <c r="BM48" s="20"/>
      <c r="BN48" s="20"/>
      <c r="BO48" s="20"/>
      <c r="BP48" s="20"/>
      <c r="BQ48" s="20"/>
      <c r="BR48" s="20"/>
      <c r="BS48" s="20"/>
      <c r="BT48" s="20"/>
      <c r="BU48" s="20"/>
      <c r="BV48" s="24"/>
      <c r="BW48" s="24"/>
      <c r="BX48" s="24"/>
      <c r="BY48" s="24"/>
      <c r="BZ48" s="24"/>
      <c r="CA48" s="24"/>
      <c r="CB48" s="24"/>
      <c r="CC48" s="24"/>
      <c r="CD48" s="24"/>
      <c r="CE48" s="24"/>
      <c r="CF48" s="24"/>
      <c r="CG48" s="24"/>
      <c r="CH48" s="24"/>
      <c r="CI48" s="24"/>
    </row>
    <row r="49" spans="1:87" ht="13.5" thickBot="1">
      <c r="A49" s="18"/>
      <c r="B49" s="127" t="str">
        <f>B7</f>
        <v>ATALANTA - BRESCIA</v>
      </c>
      <c r="C49" s="128"/>
      <c r="D49" s="129"/>
      <c r="E49" s="8">
        <f>E7</f>
        <v>1</v>
      </c>
      <c r="F49" s="38" t="str">
        <f>G7</f>
        <v>X</v>
      </c>
      <c r="G49" s="18"/>
      <c r="H49" s="116" t="s">
        <v>5</v>
      </c>
      <c r="I49" s="117"/>
      <c r="J49" s="117"/>
      <c r="K49" s="117"/>
      <c r="L49" s="118"/>
      <c r="M49" s="100">
        <f>PRODUCT(P6,M7,S8)</f>
        <v>326.4</v>
      </c>
      <c r="N49" s="100"/>
      <c r="O49" s="101"/>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20"/>
      <c r="BI49" s="20"/>
      <c r="BJ49" s="20"/>
      <c r="BK49" s="20"/>
      <c r="BL49" s="20"/>
      <c r="BM49" s="20"/>
      <c r="BN49" s="20"/>
      <c r="BO49" s="20"/>
      <c r="BP49" s="20"/>
      <c r="BQ49" s="20"/>
      <c r="BR49" s="20"/>
      <c r="BS49" s="20"/>
      <c r="BT49" s="20"/>
      <c r="BU49" s="20"/>
      <c r="BV49" s="24"/>
      <c r="BW49" s="24"/>
      <c r="BX49" s="24"/>
      <c r="BY49" s="24"/>
      <c r="BZ49" s="24"/>
      <c r="CA49" s="24"/>
      <c r="CB49" s="24"/>
      <c r="CC49" s="24"/>
      <c r="CD49" s="24"/>
      <c r="CE49" s="24"/>
      <c r="CF49" s="24"/>
      <c r="CG49" s="24"/>
      <c r="CH49" s="24"/>
      <c r="CI49" s="24"/>
    </row>
    <row r="50" spans="1:87" ht="13.5" thickBot="1">
      <c r="A50" s="18"/>
      <c r="B50" s="127" t="str">
        <f>B8</f>
        <v>BOLOGNA - ALBINOLEFFE</v>
      </c>
      <c r="C50" s="128"/>
      <c r="D50" s="129"/>
      <c r="E50" s="8">
        <f>E8</f>
        <v>1</v>
      </c>
      <c r="F50" s="39" t="str">
        <f>G8</f>
        <v>X</v>
      </c>
      <c r="G50" s="18"/>
      <c r="H50" s="119" t="s">
        <v>6</v>
      </c>
      <c r="I50" s="120"/>
      <c r="J50" s="120"/>
      <c r="K50" s="120"/>
      <c r="L50" s="121"/>
      <c r="M50" s="124">
        <f>PRODUCT(M48:O49)-Q11</f>
        <v>310.4</v>
      </c>
      <c r="N50" s="125"/>
      <c r="O50" s="126"/>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20"/>
      <c r="BI50" s="20"/>
      <c r="BJ50" s="20"/>
      <c r="BK50" s="20"/>
      <c r="BL50" s="20"/>
      <c r="BM50" s="20"/>
      <c r="BN50" s="20"/>
      <c r="BO50" s="20"/>
      <c r="BP50" s="20"/>
      <c r="BQ50" s="20"/>
      <c r="BR50" s="20"/>
      <c r="BS50" s="20"/>
      <c r="BT50" s="20"/>
      <c r="BU50" s="20"/>
      <c r="BV50" s="24"/>
      <c r="BW50" s="24"/>
      <c r="BX50" s="24"/>
      <c r="BY50" s="24"/>
      <c r="BZ50" s="24"/>
      <c r="CA50" s="24"/>
      <c r="CB50" s="24"/>
      <c r="CC50" s="24"/>
      <c r="CD50" s="24"/>
      <c r="CE50" s="24"/>
      <c r="CF50" s="24"/>
      <c r="CG50" s="24"/>
      <c r="CH50" s="24"/>
      <c r="CI50" s="24"/>
    </row>
    <row r="51" spans="1:87" ht="13.5" thickBot="1">
      <c r="A51" s="18"/>
      <c r="B51" s="18"/>
      <c r="C51" s="18"/>
      <c r="D51" s="18"/>
      <c r="E51" s="34" t="s">
        <v>0</v>
      </c>
      <c r="F51" s="33" t="s">
        <v>1</v>
      </c>
      <c r="G51" s="18"/>
      <c r="H51" s="18"/>
      <c r="I51" s="18"/>
      <c r="J51" s="18"/>
      <c r="K51" s="18"/>
      <c r="L51" s="18"/>
      <c r="M51" s="22"/>
      <c r="N51" s="22"/>
      <c r="O51" s="22"/>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20"/>
      <c r="BI51" s="20"/>
      <c r="BJ51" s="20"/>
      <c r="BK51" s="20"/>
      <c r="BL51" s="20"/>
      <c r="BM51" s="20"/>
      <c r="BN51" s="20"/>
      <c r="BO51" s="20"/>
      <c r="BP51" s="20"/>
      <c r="BQ51" s="20"/>
      <c r="BR51" s="20"/>
      <c r="BS51" s="20"/>
      <c r="BT51" s="20"/>
      <c r="BU51" s="20"/>
      <c r="BV51" s="24"/>
      <c r="BW51" s="24"/>
      <c r="BX51" s="24"/>
      <c r="BY51" s="24"/>
      <c r="BZ51" s="24"/>
      <c r="CA51" s="24"/>
      <c r="CB51" s="24"/>
      <c r="CC51" s="24"/>
      <c r="CD51" s="24"/>
      <c r="CE51" s="24"/>
      <c r="CF51" s="24"/>
      <c r="CG51" s="24"/>
      <c r="CH51" s="24"/>
      <c r="CI51" s="24"/>
    </row>
    <row r="52" spans="1:87" ht="13.5" thickBot="1">
      <c r="A52" s="18">
        <v>10</v>
      </c>
      <c r="B52" s="127" t="str">
        <f>B6</f>
        <v>CESENA - MODENA</v>
      </c>
      <c r="C52" s="128"/>
      <c r="D52" s="129"/>
      <c r="E52" s="8" t="str">
        <f>F6</f>
        <v>X</v>
      </c>
      <c r="F52" s="38" t="str">
        <f>G6</f>
        <v>X</v>
      </c>
      <c r="G52" s="18"/>
      <c r="H52" s="113" t="s">
        <v>4</v>
      </c>
      <c r="I52" s="114"/>
      <c r="J52" s="114"/>
      <c r="K52" s="114"/>
      <c r="L52" s="115"/>
      <c r="M52" s="97">
        <f>Q11/16</f>
        <v>1</v>
      </c>
      <c r="N52" s="97"/>
      <c r="O52" s="9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20"/>
      <c r="BI52" s="20"/>
      <c r="BJ52" s="20"/>
      <c r="BK52" s="20"/>
      <c r="BL52" s="20"/>
      <c r="BM52" s="20"/>
      <c r="BN52" s="20"/>
      <c r="BO52" s="20"/>
      <c r="BP52" s="20"/>
      <c r="BQ52" s="20"/>
      <c r="BR52" s="20"/>
      <c r="BS52" s="20"/>
      <c r="BT52" s="20"/>
      <c r="BU52" s="20"/>
      <c r="BV52" s="24"/>
      <c r="BW52" s="24"/>
      <c r="BX52" s="24"/>
      <c r="BY52" s="24"/>
      <c r="BZ52" s="24"/>
      <c r="CA52" s="24"/>
      <c r="CB52" s="24"/>
      <c r="CC52" s="24"/>
      <c r="CD52" s="24"/>
      <c r="CE52" s="24"/>
      <c r="CF52" s="24"/>
      <c r="CG52" s="24"/>
      <c r="CH52" s="24"/>
      <c r="CI52" s="24"/>
    </row>
    <row r="53" spans="1:87" ht="13.5" thickBot="1">
      <c r="A53" s="18"/>
      <c r="B53" s="127" t="str">
        <f>B7</f>
        <v>ATALANTA - BRESCIA</v>
      </c>
      <c r="C53" s="128"/>
      <c r="D53" s="129"/>
      <c r="E53" s="8">
        <f>E7</f>
        <v>1</v>
      </c>
      <c r="F53" s="38" t="str">
        <f>G7</f>
        <v>X</v>
      </c>
      <c r="G53" s="18"/>
      <c r="H53" s="116" t="s">
        <v>5</v>
      </c>
      <c r="I53" s="117"/>
      <c r="J53" s="117"/>
      <c r="K53" s="117"/>
      <c r="L53" s="118"/>
      <c r="M53" s="100">
        <f>PRODUCT(P6,M7,V8)</f>
        <v>788.8</v>
      </c>
      <c r="N53" s="100"/>
      <c r="O53" s="101"/>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20"/>
      <c r="BI53" s="20"/>
      <c r="BJ53" s="20"/>
      <c r="BK53" s="20"/>
      <c r="BL53" s="20"/>
      <c r="BM53" s="20"/>
      <c r="BN53" s="20"/>
      <c r="BO53" s="20"/>
      <c r="BP53" s="20"/>
      <c r="BQ53" s="20"/>
      <c r="BR53" s="20"/>
      <c r="BS53" s="20"/>
      <c r="BT53" s="20"/>
      <c r="BU53" s="20"/>
      <c r="BV53" s="24"/>
      <c r="BW53" s="24"/>
      <c r="BX53" s="24"/>
      <c r="BY53" s="24"/>
      <c r="BZ53" s="24"/>
      <c r="CA53" s="24"/>
      <c r="CB53" s="24"/>
      <c r="CC53" s="24"/>
      <c r="CD53" s="24"/>
      <c r="CE53" s="24"/>
      <c r="CF53" s="24"/>
      <c r="CG53" s="24"/>
      <c r="CH53" s="24"/>
      <c r="CI53" s="24"/>
    </row>
    <row r="54" spans="1:87" ht="13.5" thickBot="1">
      <c r="A54" s="18"/>
      <c r="B54" s="127" t="str">
        <f>B8</f>
        <v>BOLOGNA - ALBINOLEFFE</v>
      </c>
      <c r="C54" s="128"/>
      <c r="D54" s="129"/>
      <c r="E54" s="8">
        <f>E8</f>
        <v>1</v>
      </c>
      <c r="F54" s="39">
        <f>H8</f>
        <v>2</v>
      </c>
      <c r="G54" s="18"/>
      <c r="H54" s="119" t="s">
        <v>6</v>
      </c>
      <c r="I54" s="120"/>
      <c r="J54" s="120"/>
      <c r="K54" s="120"/>
      <c r="L54" s="121"/>
      <c r="M54" s="124">
        <f>PRODUCT(M52:O53)-Q11</f>
        <v>772.8</v>
      </c>
      <c r="N54" s="125"/>
      <c r="O54" s="126"/>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20"/>
      <c r="BI54" s="20"/>
      <c r="BJ54" s="20"/>
      <c r="BK54" s="20"/>
      <c r="BL54" s="20"/>
      <c r="BM54" s="20"/>
      <c r="BN54" s="20"/>
      <c r="BO54" s="20"/>
      <c r="BP54" s="20"/>
      <c r="BQ54" s="20"/>
      <c r="BR54" s="20"/>
      <c r="BS54" s="20"/>
      <c r="BT54" s="20"/>
      <c r="BU54" s="20"/>
      <c r="BV54" s="24"/>
      <c r="BW54" s="24"/>
      <c r="BX54" s="24"/>
      <c r="BY54" s="24"/>
      <c r="BZ54" s="24"/>
      <c r="CA54" s="24"/>
      <c r="CB54" s="24"/>
      <c r="CC54" s="24"/>
      <c r="CD54" s="24"/>
      <c r="CE54" s="24"/>
      <c r="CF54" s="24"/>
      <c r="CG54" s="24"/>
      <c r="CH54" s="24"/>
      <c r="CI54" s="24"/>
    </row>
    <row r="55" spans="1:87" ht="13.5" thickBot="1">
      <c r="A55" s="18"/>
      <c r="B55" s="18"/>
      <c r="C55" s="18"/>
      <c r="D55" s="18"/>
      <c r="E55" s="34" t="s">
        <v>0</v>
      </c>
      <c r="F55" s="33" t="s">
        <v>1</v>
      </c>
      <c r="G55" s="18"/>
      <c r="H55" s="18"/>
      <c r="I55" s="18"/>
      <c r="J55" s="18"/>
      <c r="K55" s="18"/>
      <c r="L55" s="18"/>
      <c r="M55" s="22"/>
      <c r="N55" s="22"/>
      <c r="O55" s="22"/>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20"/>
      <c r="BI55" s="20"/>
      <c r="BJ55" s="20"/>
      <c r="BK55" s="20"/>
      <c r="BL55" s="20"/>
      <c r="BM55" s="20"/>
      <c r="BN55" s="20"/>
      <c r="BO55" s="20"/>
      <c r="BP55" s="20"/>
      <c r="BQ55" s="20"/>
      <c r="BR55" s="20"/>
      <c r="BS55" s="20"/>
      <c r="BT55" s="20"/>
      <c r="BU55" s="20"/>
      <c r="BV55" s="24"/>
      <c r="BW55" s="24"/>
      <c r="BX55" s="24"/>
      <c r="BY55" s="24"/>
      <c r="BZ55" s="24"/>
      <c r="CA55" s="24"/>
      <c r="CB55" s="24"/>
      <c r="CC55" s="24"/>
      <c r="CD55" s="24"/>
      <c r="CE55" s="24"/>
      <c r="CF55" s="24"/>
      <c r="CG55" s="24"/>
      <c r="CH55" s="24"/>
      <c r="CI55" s="24"/>
    </row>
    <row r="56" spans="1:87" ht="13.5" thickBot="1">
      <c r="A56" s="18">
        <v>11</v>
      </c>
      <c r="B56" s="127" t="str">
        <f>B6</f>
        <v>CESENA - MODENA</v>
      </c>
      <c r="C56" s="128"/>
      <c r="D56" s="129"/>
      <c r="E56" s="8" t="str">
        <f>F6</f>
        <v>X</v>
      </c>
      <c r="F56" s="38" t="str">
        <f>G6</f>
        <v>X</v>
      </c>
      <c r="G56" s="18"/>
      <c r="H56" s="113" t="s">
        <v>4</v>
      </c>
      <c r="I56" s="114"/>
      <c r="J56" s="114"/>
      <c r="K56" s="114"/>
      <c r="L56" s="115"/>
      <c r="M56" s="97">
        <f>Q11/16</f>
        <v>1</v>
      </c>
      <c r="N56" s="97"/>
      <c r="O56" s="9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20"/>
      <c r="BI56" s="20"/>
      <c r="BJ56" s="20"/>
      <c r="BK56" s="20"/>
      <c r="BL56" s="20"/>
      <c r="BM56" s="20"/>
      <c r="BN56" s="20"/>
      <c r="BO56" s="20"/>
      <c r="BP56" s="20"/>
      <c r="BQ56" s="20"/>
      <c r="BR56" s="20"/>
      <c r="BS56" s="20"/>
      <c r="BT56" s="20"/>
      <c r="BU56" s="20"/>
      <c r="BV56" s="24"/>
      <c r="BW56" s="24"/>
      <c r="BX56" s="24"/>
      <c r="BY56" s="24"/>
      <c r="BZ56" s="24"/>
      <c r="CA56" s="24"/>
      <c r="CB56" s="24"/>
      <c r="CC56" s="24"/>
      <c r="CD56" s="24"/>
      <c r="CE56" s="24"/>
      <c r="CF56" s="24"/>
      <c r="CG56" s="24"/>
      <c r="CH56" s="24"/>
      <c r="CI56" s="24"/>
    </row>
    <row r="57" spans="1:87" ht="13.5" thickBot="1">
      <c r="A57" s="18"/>
      <c r="B57" s="127" t="str">
        <f>B7</f>
        <v>ATALANTA - BRESCIA</v>
      </c>
      <c r="C57" s="128"/>
      <c r="D57" s="129"/>
      <c r="E57" s="8">
        <f>E7</f>
        <v>1</v>
      </c>
      <c r="F57" s="38">
        <f>H7</f>
        <v>2</v>
      </c>
      <c r="G57" s="18"/>
      <c r="H57" s="116" t="s">
        <v>5</v>
      </c>
      <c r="I57" s="117"/>
      <c r="J57" s="117"/>
      <c r="K57" s="117"/>
      <c r="L57" s="118"/>
      <c r="M57" s="100">
        <f>PRODUCT(P6,P7,S8)</f>
        <v>960</v>
      </c>
      <c r="N57" s="100"/>
      <c r="O57" s="101"/>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20"/>
      <c r="BI57" s="20"/>
      <c r="BJ57" s="20"/>
      <c r="BK57" s="20"/>
      <c r="BL57" s="20"/>
      <c r="BM57" s="20"/>
      <c r="BN57" s="20"/>
      <c r="BO57" s="20"/>
      <c r="BP57" s="20"/>
      <c r="BQ57" s="20"/>
      <c r="BR57" s="20"/>
      <c r="BS57" s="20"/>
      <c r="BT57" s="20"/>
      <c r="BU57" s="20"/>
      <c r="BV57" s="24"/>
      <c r="BW57" s="24"/>
      <c r="BX57" s="24"/>
      <c r="BY57" s="24"/>
      <c r="BZ57" s="24"/>
      <c r="CA57" s="24"/>
      <c r="CB57" s="24"/>
      <c r="CC57" s="24"/>
      <c r="CD57" s="24"/>
      <c r="CE57" s="24"/>
      <c r="CF57" s="24"/>
      <c r="CG57" s="24"/>
      <c r="CH57" s="24"/>
      <c r="CI57" s="24"/>
    </row>
    <row r="58" spans="1:87" ht="13.5" thickBot="1">
      <c r="A58" s="18"/>
      <c r="B58" s="127" t="str">
        <f>B8</f>
        <v>BOLOGNA - ALBINOLEFFE</v>
      </c>
      <c r="C58" s="128"/>
      <c r="D58" s="129"/>
      <c r="E58" s="8">
        <f>E8</f>
        <v>1</v>
      </c>
      <c r="F58" s="39" t="str">
        <f>G8</f>
        <v>X</v>
      </c>
      <c r="G58" s="18"/>
      <c r="H58" s="119" t="s">
        <v>6</v>
      </c>
      <c r="I58" s="120"/>
      <c r="J58" s="120"/>
      <c r="K58" s="120"/>
      <c r="L58" s="121"/>
      <c r="M58" s="124">
        <f>PRODUCT(M56:O57)-Q11</f>
        <v>944</v>
      </c>
      <c r="N58" s="125"/>
      <c r="O58" s="126"/>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20"/>
      <c r="BI58" s="20"/>
      <c r="BJ58" s="20"/>
      <c r="BK58" s="20"/>
      <c r="BL58" s="20"/>
      <c r="BM58" s="20"/>
      <c r="BN58" s="20"/>
      <c r="BO58" s="20"/>
      <c r="BP58" s="20"/>
      <c r="BQ58" s="20"/>
      <c r="BR58" s="20"/>
      <c r="BS58" s="20"/>
      <c r="BT58" s="20"/>
      <c r="BU58" s="20"/>
      <c r="BV58" s="24"/>
      <c r="BW58" s="24"/>
      <c r="BX58" s="24"/>
      <c r="BY58" s="24"/>
      <c r="BZ58" s="24"/>
      <c r="CA58" s="24"/>
      <c r="CB58" s="24"/>
      <c r="CC58" s="24"/>
      <c r="CD58" s="24"/>
      <c r="CE58" s="24"/>
      <c r="CF58" s="24"/>
      <c r="CG58" s="24"/>
      <c r="CH58" s="24"/>
      <c r="CI58" s="24"/>
    </row>
    <row r="59" spans="1:87" ht="13.5" thickBot="1">
      <c r="A59" s="18"/>
      <c r="B59" s="18"/>
      <c r="C59" s="18"/>
      <c r="D59" s="18"/>
      <c r="E59" s="34" t="s">
        <v>0</v>
      </c>
      <c r="F59" s="33" t="s">
        <v>1</v>
      </c>
      <c r="G59" s="139"/>
      <c r="H59" s="18"/>
      <c r="I59" s="18"/>
      <c r="J59" s="18"/>
      <c r="K59" s="18"/>
      <c r="L59" s="18"/>
      <c r="M59" s="22"/>
      <c r="N59" s="22"/>
      <c r="O59" s="22"/>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20"/>
      <c r="BI59" s="20"/>
      <c r="BJ59" s="20"/>
      <c r="BK59" s="20"/>
      <c r="BL59" s="20"/>
      <c r="BM59" s="20"/>
      <c r="BN59" s="20"/>
      <c r="BO59" s="20"/>
      <c r="BP59" s="20"/>
      <c r="BQ59" s="20"/>
      <c r="BR59" s="20"/>
      <c r="BS59" s="20"/>
      <c r="BT59" s="20"/>
      <c r="BU59" s="20"/>
      <c r="BV59" s="24"/>
      <c r="BW59" s="24"/>
      <c r="BX59" s="24"/>
      <c r="BY59" s="24"/>
      <c r="BZ59" s="24"/>
      <c r="CA59" s="24"/>
      <c r="CB59" s="24"/>
      <c r="CC59" s="24"/>
      <c r="CD59" s="24"/>
      <c r="CE59" s="24"/>
      <c r="CF59" s="24"/>
      <c r="CG59" s="24"/>
      <c r="CH59" s="24"/>
      <c r="CI59" s="24"/>
    </row>
    <row r="60" spans="1:87" ht="13.5" thickBot="1">
      <c r="A60" s="18">
        <v>12</v>
      </c>
      <c r="B60" s="127" t="str">
        <f>B6</f>
        <v>CESENA - MODENA</v>
      </c>
      <c r="C60" s="128"/>
      <c r="D60" s="129"/>
      <c r="E60" s="8" t="str">
        <f>F6</f>
        <v>X</v>
      </c>
      <c r="F60" s="38" t="str">
        <f>G6</f>
        <v>X</v>
      </c>
      <c r="G60" s="18"/>
      <c r="H60" s="113" t="s">
        <v>4</v>
      </c>
      <c r="I60" s="114"/>
      <c r="J60" s="114"/>
      <c r="K60" s="114"/>
      <c r="L60" s="115"/>
      <c r="M60" s="97">
        <f>Q11/16</f>
        <v>1</v>
      </c>
      <c r="N60" s="97"/>
      <c r="O60" s="9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20"/>
      <c r="BI60" s="20"/>
      <c r="BJ60" s="20"/>
      <c r="BK60" s="20"/>
      <c r="BL60" s="20"/>
      <c r="BM60" s="20"/>
      <c r="BN60" s="20"/>
      <c r="BO60" s="20"/>
      <c r="BP60" s="20"/>
      <c r="BQ60" s="20"/>
      <c r="BR60" s="20"/>
      <c r="BS60" s="20"/>
      <c r="BT60" s="20"/>
      <c r="BU60" s="20"/>
      <c r="BV60" s="24"/>
      <c r="BW60" s="24"/>
      <c r="BX60" s="24"/>
      <c r="BY60" s="24"/>
      <c r="BZ60" s="24"/>
      <c r="CA60" s="24"/>
      <c r="CB60" s="24"/>
      <c r="CC60" s="24"/>
      <c r="CD60" s="24"/>
      <c r="CE60" s="24"/>
      <c r="CF60" s="24"/>
      <c r="CG60" s="24"/>
      <c r="CH60" s="24"/>
      <c r="CI60" s="24"/>
    </row>
    <row r="61" spans="1:87" ht="13.5" thickBot="1">
      <c r="A61" s="18"/>
      <c r="B61" s="127" t="str">
        <f>B7</f>
        <v>ATALANTA - BRESCIA</v>
      </c>
      <c r="C61" s="128"/>
      <c r="D61" s="129"/>
      <c r="E61" s="8">
        <f>E7</f>
        <v>1</v>
      </c>
      <c r="F61" s="38">
        <f>H7</f>
        <v>2</v>
      </c>
      <c r="G61" s="18"/>
      <c r="H61" s="116" t="s">
        <v>5</v>
      </c>
      <c r="I61" s="117"/>
      <c r="J61" s="117"/>
      <c r="K61" s="117"/>
      <c r="L61" s="118"/>
      <c r="M61" s="100">
        <f>PRODUCT(P6,P7,V8)</f>
        <v>2320</v>
      </c>
      <c r="N61" s="100"/>
      <c r="O61" s="101"/>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20"/>
      <c r="BI61" s="20"/>
      <c r="BJ61" s="20"/>
      <c r="BK61" s="20"/>
      <c r="BL61" s="20"/>
      <c r="BM61" s="20"/>
      <c r="BN61" s="20"/>
      <c r="BO61" s="20"/>
      <c r="BP61" s="20"/>
      <c r="BQ61" s="20"/>
      <c r="BR61" s="20"/>
      <c r="BS61" s="20"/>
      <c r="BT61" s="20"/>
      <c r="BU61" s="20"/>
      <c r="BV61" s="24"/>
      <c r="BW61" s="24"/>
      <c r="BX61" s="24"/>
      <c r="BY61" s="24"/>
      <c r="BZ61" s="24"/>
      <c r="CA61" s="24"/>
      <c r="CB61" s="24"/>
      <c r="CC61" s="24"/>
      <c r="CD61" s="24"/>
      <c r="CE61" s="24"/>
      <c r="CF61" s="24"/>
      <c r="CG61" s="24"/>
      <c r="CH61" s="24"/>
      <c r="CI61" s="24"/>
    </row>
    <row r="62" spans="1:87" ht="13.5" thickBot="1">
      <c r="A62" s="18"/>
      <c r="B62" s="127" t="str">
        <f>B8</f>
        <v>BOLOGNA - ALBINOLEFFE</v>
      </c>
      <c r="C62" s="128"/>
      <c r="D62" s="129"/>
      <c r="E62" s="8">
        <f>E8</f>
        <v>1</v>
      </c>
      <c r="F62" s="39">
        <f>H8</f>
        <v>2</v>
      </c>
      <c r="G62" s="18"/>
      <c r="H62" s="119" t="s">
        <v>6</v>
      </c>
      <c r="I62" s="120"/>
      <c r="J62" s="120"/>
      <c r="K62" s="120"/>
      <c r="L62" s="121"/>
      <c r="M62" s="124">
        <f>PRODUCT(M60:O61)-Q11</f>
        <v>2304</v>
      </c>
      <c r="N62" s="125"/>
      <c r="O62" s="126"/>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20"/>
      <c r="BI62" s="20"/>
      <c r="BJ62" s="20"/>
      <c r="BK62" s="20"/>
      <c r="BL62" s="20"/>
      <c r="BM62" s="20"/>
      <c r="BN62" s="20"/>
      <c r="BO62" s="20"/>
      <c r="BP62" s="20"/>
      <c r="BQ62" s="20"/>
      <c r="BR62" s="20"/>
      <c r="BS62" s="20"/>
      <c r="BT62" s="20"/>
      <c r="BU62" s="20"/>
      <c r="BV62" s="24"/>
      <c r="BW62" s="24"/>
      <c r="BX62" s="24"/>
      <c r="BY62" s="24"/>
      <c r="BZ62" s="24"/>
      <c r="CA62" s="24"/>
      <c r="CB62" s="24"/>
      <c r="CC62" s="24"/>
      <c r="CD62" s="24"/>
      <c r="CE62" s="24"/>
      <c r="CF62" s="24"/>
      <c r="CG62" s="24"/>
      <c r="CH62" s="24"/>
      <c r="CI62" s="24"/>
    </row>
    <row r="63" spans="1:87" ht="13.5" thickBot="1">
      <c r="A63" s="18"/>
      <c r="B63" s="18"/>
      <c r="C63" s="18"/>
      <c r="D63" s="18"/>
      <c r="E63" s="34" t="s">
        <v>0</v>
      </c>
      <c r="F63" s="33" t="s">
        <v>1</v>
      </c>
      <c r="G63" s="18"/>
      <c r="H63" s="18"/>
      <c r="I63" s="18"/>
      <c r="J63" s="18"/>
      <c r="K63" s="18"/>
      <c r="L63" s="18"/>
      <c r="M63" s="22"/>
      <c r="N63" s="22"/>
      <c r="O63" s="22"/>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20"/>
      <c r="BI63" s="20"/>
      <c r="BJ63" s="20"/>
      <c r="BK63" s="20"/>
      <c r="BL63" s="20"/>
      <c r="BM63" s="20"/>
      <c r="BN63" s="20"/>
      <c r="BO63" s="20"/>
      <c r="BP63" s="20"/>
      <c r="BQ63" s="20"/>
      <c r="BR63" s="20"/>
      <c r="BS63" s="20"/>
      <c r="BT63" s="20"/>
      <c r="BU63" s="20"/>
      <c r="BV63" s="24"/>
      <c r="BW63" s="24"/>
      <c r="BX63" s="24"/>
      <c r="BY63" s="24"/>
      <c r="BZ63" s="24"/>
      <c r="CA63" s="24"/>
      <c r="CB63" s="24"/>
      <c r="CC63" s="24"/>
      <c r="CD63" s="24"/>
      <c r="CE63" s="24"/>
      <c r="CF63" s="24"/>
      <c r="CG63" s="24"/>
      <c r="CH63" s="24"/>
      <c r="CI63" s="24"/>
    </row>
    <row r="64" spans="1:87" ht="13.5" thickBot="1">
      <c r="A64" s="18">
        <v>13</v>
      </c>
      <c r="B64" s="127" t="str">
        <f>B6</f>
        <v>CESENA - MODENA</v>
      </c>
      <c r="C64" s="128"/>
      <c r="D64" s="129"/>
      <c r="E64" s="8" t="str">
        <f>F6</f>
        <v>X</v>
      </c>
      <c r="F64" s="38" t="str">
        <f>G6</f>
        <v>X</v>
      </c>
      <c r="G64" s="18"/>
      <c r="H64" s="113" t="s">
        <v>4</v>
      </c>
      <c r="I64" s="114"/>
      <c r="J64" s="114"/>
      <c r="K64" s="114"/>
      <c r="L64" s="115"/>
      <c r="M64" s="97">
        <f>Q11/16</f>
        <v>1</v>
      </c>
      <c r="N64" s="97"/>
      <c r="O64" s="9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20"/>
      <c r="BI64" s="20"/>
      <c r="BJ64" s="20"/>
      <c r="BK64" s="20"/>
      <c r="BL64" s="20"/>
      <c r="BM64" s="20"/>
      <c r="BN64" s="20"/>
      <c r="BO64" s="20"/>
      <c r="BP64" s="20"/>
      <c r="BQ64" s="20"/>
      <c r="BR64" s="20"/>
      <c r="BS64" s="20"/>
      <c r="BT64" s="20"/>
      <c r="BU64" s="20"/>
      <c r="BV64" s="24"/>
      <c r="BW64" s="24"/>
      <c r="BX64" s="24"/>
      <c r="BY64" s="24"/>
      <c r="BZ64" s="24"/>
      <c r="CA64" s="24"/>
      <c r="CB64" s="24"/>
      <c r="CC64" s="24"/>
      <c r="CD64" s="24"/>
      <c r="CE64" s="24"/>
      <c r="CF64" s="24"/>
      <c r="CG64" s="24"/>
      <c r="CH64" s="24"/>
      <c r="CI64" s="24"/>
    </row>
    <row r="65" spans="1:87" ht="13.5" thickBot="1">
      <c r="A65" s="18"/>
      <c r="B65" s="127" t="str">
        <f>B7</f>
        <v>ATALANTA - BRESCIA</v>
      </c>
      <c r="C65" s="128"/>
      <c r="D65" s="129"/>
      <c r="E65" s="8" t="str">
        <f>F7</f>
        <v>X</v>
      </c>
      <c r="F65" s="38" t="str">
        <f>G7</f>
        <v>X</v>
      </c>
      <c r="G65" s="18"/>
      <c r="H65" s="116" t="s">
        <v>5</v>
      </c>
      <c r="I65" s="117"/>
      <c r="J65" s="117"/>
      <c r="K65" s="117"/>
      <c r="L65" s="118"/>
      <c r="M65" s="100">
        <f>PRODUCT(P6,S7,S8)</f>
        <v>480</v>
      </c>
      <c r="N65" s="100"/>
      <c r="O65" s="101"/>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20"/>
      <c r="BI65" s="20"/>
      <c r="BJ65" s="20"/>
      <c r="BK65" s="20"/>
      <c r="BL65" s="20"/>
      <c r="BM65" s="20"/>
      <c r="BN65" s="20"/>
      <c r="BO65" s="20"/>
      <c r="BP65" s="20"/>
      <c r="BQ65" s="20"/>
      <c r="BR65" s="20"/>
      <c r="BS65" s="20"/>
      <c r="BT65" s="20"/>
      <c r="BU65" s="20"/>
      <c r="BV65" s="24"/>
      <c r="BW65" s="24"/>
      <c r="BX65" s="24"/>
      <c r="BY65" s="24"/>
      <c r="BZ65" s="24"/>
      <c r="CA65" s="24"/>
      <c r="CB65" s="24"/>
      <c r="CC65" s="24"/>
      <c r="CD65" s="24"/>
      <c r="CE65" s="24"/>
      <c r="CF65" s="24"/>
      <c r="CG65" s="24"/>
      <c r="CH65" s="24"/>
      <c r="CI65" s="24"/>
    </row>
    <row r="66" spans="1:87" ht="13.5" thickBot="1">
      <c r="A66" s="18"/>
      <c r="B66" s="127" t="str">
        <f>B8</f>
        <v>BOLOGNA - ALBINOLEFFE</v>
      </c>
      <c r="C66" s="128"/>
      <c r="D66" s="129"/>
      <c r="E66" s="8">
        <f>E8</f>
        <v>1</v>
      </c>
      <c r="F66" s="39" t="str">
        <f>G8</f>
        <v>X</v>
      </c>
      <c r="G66" s="18"/>
      <c r="H66" s="119" t="s">
        <v>6</v>
      </c>
      <c r="I66" s="120"/>
      <c r="J66" s="120"/>
      <c r="K66" s="120"/>
      <c r="L66" s="121"/>
      <c r="M66" s="124">
        <f>PRODUCT(M64:O65)-Q11</f>
        <v>464</v>
      </c>
      <c r="N66" s="125"/>
      <c r="O66" s="126"/>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20"/>
      <c r="BI66" s="20"/>
      <c r="BJ66" s="20"/>
      <c r="BK66" s="20"/>
      <c r="BL66" s="20"/>
      <c r="BM66" s="20"/>
      <c r="BN66" s="20"/>
      <c r="BO66" s="20"/>
      <c r="BP66" s="20"/>
      <c r="BQ66" s="20"/>
      <c r="BR66" s="20"/>
      <c r="BS66" s="20"/>
      <c r="BT66" s="20"/>
      <c r="BU66" s="20"/>
      <c r="BV66" s="24"/>
      <c r="BW66" s="24"/>
      <c r="BX66" s="24"/>
      <c r="BY66" s="24"/>
      <c r="BZ66" s="24"/>
      <c r="CA66" s="24"/>
      <c r="CB66" s="24"/>
      <c r="CC66" s="24"/>
      <c r="CD66" s="24"/>
      <c r="CE66" s="24"/>
      <c r="CF66" s="24"/>
      <c r="CG66" s="24"/>
      <c r="CH66" s="24"/>
      <c r="CI66" s="24"/>
    </row>
    <row r="67" spans="1:87" ht="13.5" thickBot="1">
      <c r="A67" s="18"/>
      <c r="B67" s="18"/>
      <c r="C67" s="18"/>
      <c r="D67" s="18"/>
      <c r="E67" s="34" t="s">
        <v>0</v>
      </c>
      <c r="F67" s="33" t="s">
        <v>1</v>
      </c>
      <c r="G67" s="18"/>
      <c r="H67" s="18"/>
      <c r="I67" s="18"/>
      <c r="J67" s="18"/>
      <c r="K67" s="18"/>
      <c r="L67" s="18"/>
      <c r="M67" s="22"/>
      <c r="N67" s="22"/>
      <c r="O67" s="22"/>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20"/>
      <c r="BI67" s="20"/>
      <c r="BJ67" s="20"/>
      <c r="BK67" s="20"/>
      <c r="BL67" s="20"/>
      <c r="BM67" s="20"/>
      <c r="BN67" s="20"/>
      <c r="BO67" s="20"/>
      <c r="BP67" s="20"/>
      <c r="BQ67" s="20"/>
      <c r="BR67" s="20"/>
      <c r="BS67" s="20"/>
      <c r="BT67" s="20"/>
      <c r="BU67" s="20"/>
      <c r="BV67" s="24"/>
      <c r="BW67" s="24"/>
      <c r="BX67" s="24"/>
      <c r="BY67" s="24"/>
      <c r="BZ67" s="24"/>
      <c r="CA67" s="24"/>
      <c r="CB67" s="24"/>
      <c r="CC67" s="24"/>
      <c r="CD67" s="24"/>
      <c r="CE67" s="24"/>
      <c r="CF67" s="24"/>
      <c r="CG67" s="24"/>
      <c r="CH67" s="24"/>
      <c r="CI67" s="24"/>
    </row>
    <row r="68" spans="1:87" ht="13.5" thickBot="1">
      <c r="A68" s="18">
        <v>14</v>
      </c>
      <c r="B68" s="127" t="str">
        <f>B6</f>
        <v>CESENA - MODENA</v>
      </c>
      <c r="C68" s="128"/>
      <c r="D68" s="129"/>
      <c r="E68" s="8" t="str">
        <f>F6</f>
        <v>X</v>
      </c>
      <c r="F68" s="38" t="str">
        <f>G6</f>
        <v>X</v>
      </c>
      <c r="G68" s="18"/>
      <c r="H68" s="113" t="s">
        <v>4</v>
      </c>
      <c r="I68" s="114"/>
      <c r="J68" s="114"/>
      <c r="K68" s="114"/>
      <c r="L68" s="115"/>
      <c r="M68" s="97">
        <f>Q11/16</f>
        <v>1</v>
      </c>
      <c r="N68" s="97"/>
      <c r="O68" s="9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20"/>
      <c r="BI68" s="20"/>
      <c r="BJ68" s="20"/>
      <c r="BK68" s="20"/>
      <c r="BL68" s="20"/>
      <c r="BM68" s="20"/>
      <c r="BN68" s="20"/>
      <c r="BO68" s="20"/>
      <c r="BP68" s="20"/>
      <c r="BQ68" s="20"/>
      <c r="BR68" s="20"/>
      <c r="BS68" s="20"/>
      <c r="BT68" s="20"/>
      <c r="BU68" s="20"/>
      <c r="BV68" s="24"/>
      <c r="BW68" s="24"/>
      <c r="BX68" s="24"/>
      <c r="BY68" s="24"/>
      <c r="BZ68" s="24"/>
      <c r="CA68" s="24"/>
      <c r="CB68" s="24"/>
      <c r="CC68" s="24"/>
      <c r="CD68" s="24"/>
      <c r="CE68" s="24"/>
      <c r="CF68" s="24"/>
      <c r="CG68" s="24"/>
      <c r="CH68" s="24"/>
      <c r="CI68" s="24"/>
    </row>
    <row r="69" spans="1:87" ht="13.5" thickBot="1">
      <c r="A69" s="18"/>
      <c r="B69" s="127" t="str">
        <f>B7</f>
        <v>ATALANTA - BRESCIA</v>
      </c>
      <c r="C69" s="128"/>
      <c r="D69" s="129"/>
      <c r="E69" s="8" t="str">
        <f>F7</f>
        <v>X</v>
      </c>
      <c r="F69" s="38" t="str">
        <f>G7</f>
        <v>X</v>
      </c>
      <c r="G69" s="18"/>
      <c r="H69" s="116" t="s">
        <v>5</v>
      </c>
      <c r="I69" s="117"/>
      <c r="J69" s="117"/>
      <c r="K69" s="117"/>
      <c r="L69" s="118"/>
      <c r="M69" s="100">
        <f>PRODUCT(P6,S7,V8)</f>
        <v>1160</v>
      </c>
      <c r="N69" s="100"/>
      <c r="O69" s="101"/>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20"/>
      <c r="BI69" s="20"/>
      <c r="BJ69" s="20"/>
      <c r="BK69" s="20"/>
      <c r="BL69" s="20"/>
      <c r="BM69" s="20"/>
      <c r="BN69" s="20"/>
      <c r="BO69" s="20"/>
      <c r="BP69" s="20"/>
      <c r="BQ69" s="20"/>
      <c r="BR69" s="20"/>
      <c r="BS69" s="20"/>
      <c r="BT69" s="20"/>
      <c r="BU69" s="20"/>
      <c r="BV69" s="24"/>
      <c r="BW69" s="24"/>
      <c r="BX69" s="24"/>
      <c r="BY69" s="24"/>
      <c r="BZ69" s="24"/>
      <c r="CA69" s="24"/>
      <c r="CB69" s="24"/>
      <c r="CC69" s="24"/>
      <c r="CD69" s="24"/>
      <c r="CE69" s="24"/>
      <c r="CF69" s="24"/>
      <c r="CG69" s="24"/>
      <c r="CH69" s="24"/>
      <c r="CI69" s="24"/>
    </row>
    <row r="70" spans="1:87" ht="13.5" thickBot="1">
      <c r="A70" s="18"/>
      <c r="B70" s="127" t="str">
        <f>B8</f>
        <v>BOLOGNA - ALBINOLEFFE</v>
      </c>
      <c r="C70" s="128"/>
      <c r="D70" s="129"/>
      <c r="E70" s="8">
        <f>E8</f>
        <v>1</v>
      </c>
      <c r="F70" s="39">
        <f>H8</f>
        <v>2</v>
      </c>
      <c r="G70" s="18"/>
      <c r="H70" s="119" t="s">
        <v>6</v>
      </c>
      <c r="I70" s="120"/>
      <c r="J70" s="120"/>
      <c r="K70" s="120"/>
      <c r="L70" s="121"/>
      <c r="M70" s="124">
        <f>PRODUCT(M68:O69)-Q11</f>
        <v>1144</v>
      </c>
      <c r="N70" s="125"/>
      <c r="O70" s="126"/>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20"/>
      <c r="BI70" s="20"/>
      <c r="BJ70" s="20"/>
      <c r="BK70" s="20"/>
      <c r="BL70" s="20"/>
      <c r="BM70" s="20"/>
      <c r="BN70" s="20"/>
      <c r="BO70" s="20"/>
      <c r="BP70" s="20"/>
      <c r="BQ70" s="20"/>
      <c r="BR70" s="20"/>
      <c r="BS70" s="20"/>
      <c r="BT70" s="20"/>
      <c r="BU70" s="20"/>
      <c r="BV70" s="24"/>
      <c r="BW70" s="24"/>
      <c r="BX70" s="24"/>
      <c r="BY70" s="24"/>
      <c r="BZ70" s="24"/>
      <c r="CA70" s="24"/>
      <c r="CB70" s="24"/>
      <c r="CC70" s="24"/>
      <c r="CD70" s="24"/>
      <c r="CE70" s="24"/>
      <c r="CF70" s="24"/>
      <c r="CG70" s="24"/>
      <c r="CH70" s="24"/>
      <c r="CI70" s="24"/>
    </row>
    <row r="71" spans="1:87" ht="13.5" thickBot="1">
      <c r="A71" s="18"/>
      <c r="B71" s="18"/>
      <c r="C71" s="18"/>
      <c r="D71" s="18"/>
      <c r="E71" s="34" t="s">
        <v>0</v>
      </c>
      <c r="F71" s="33" t="s">
        <v>1</v>
      </c>
      <c r="G71" s="18"/>
      <c r="H71" s="18"/>
      <c r="I71" s="18"/>
      <c r="J71" s="18"/>
      <c r="K71" s="18"/>
      <c r="L71" s="18"/>
      <c r="M71" s="22"/>
      <c r="N71" s="22"/>
      <c r="O71" s="22"/>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20"/>
      <c r="BI71" s="20"/>
      <c r="BJ71" s="20"/>
      <c r="BK71" s="20"/>
      <c r="BL71" s="20"/>
      <c r="BM71" s="20"/>
      <c r="BN71" s="20"/>
      <c r="BO71" s="20"/>
      <c r="BP71" s="20"/>
      <c r="BQ71" s="20"/>
      <c r="BR71" s="20"/>
      <c r="BS71" s="20"/>
      <c r="BT71" s="20"/>
      <c r="BU71" s="20"/>
      <c r="BV71" s="24"/>
      <c r="BW71" s="24"/>
      <c r="BX71" s="24"/>
      <c r="BY71" s="24"/>
      <c r="BZ71" s="24"/>
      <c r="CA71" s="24"/>
      <c r="CB71" s="24"/>
      <c r="CC71" s="24"/>
      <c r="CD71" s="24"/>
      <c r="CE71" s="24"/>
      <c r="CF71" s="24"/>
      <c r="CG71" s="24"/>
      <c r="CH71" s="24"/>
      <c r="CI71" s="24"/>
    </row>
    <row r="72" spans="1:87" ht="13.5" thickBot="1">
      <c r="A72" s="18">
        <v>15</v>
      </c>
      <c r="B72" s="127" t="str">
        <f>B6</f>
        <v>CESENA - MODENA</v>
      </c>
      <c r="C72" s="128"/>
      <c r="D72" s="129"/>
      <c r="E72" s="8" t="str">
        <f>F6</f>
        <v>X</v>
      </c>
      <c r="F72" s="38" t="str">
        <f>G6</f>
        <v>X</v>
      </c>
      <c r="G72" s="18"/>
      <c r="H72" s="113" t="s">
        <v>4</v>
      </c>
      <c r="I72" s="114"/>
      <c r="J72" s="114"/>
      <c r="K72" s="114"/>
      <c r="L72" s="115"/>
      <c r="M72" s="97">
        <f>Q11/16</f>
        <v>1</v>
      </c>
      <c r="N72" s="97"/>
      <c r="O72" s="9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20"/>
      <c r="BI72" s="20"/>
      <c r="BJ72" s="20"/>
      <c r="BK72" s="20"/>
      <c r="BL72" s="20"/>
      <c r="BM72" s="20"/>
      <c r="BN72" s="20"/>
      <c r="BO72" s="20"/>
      <c r="BP72" s="20"/>
      <c r="BQ72" s="20"/>
      <c r="BR72" s="20"/>
      <c r="BS72" s="20"/>
      <c r="BT72" s="20"/>
      <c r="BU72" s="20"/>
      <c r="BV72" s="24"/>
      <c r="BW72" s="24"/>
      <c r="BX72" s="24"/>
      <c r="BY72" s="24"/>
      <c r="BZ72" s="24"/>
      <c r="CA72" s="24"/>
      <c r="CB72" s="24"/>
      <c r="CC72" s="24"/>
      <c r="CD72" s="24"/>
      <c r="CE72" s="24"/>
      <c r="CF72" s="24"/>
      <c r="CG72" s="24"/>
      <c r="CH72" s="24"/>
      <c r="CI72" s="24"/>
    </row>
    <row r="73" spans="1:87" ht="13.5" thickBot="1">
      <c r="A73" s="18"/>
      <c r="B73" s="127" t="str">
        <f>B7</f>
        <v>ATALANTA - BRESCIA</v>
      </c>
      <c r="C73" s="128"/>
      <c r="D73" s="129"/>
      <c r="E73" s="8" t="str">
        <f>F7</f>
        <v>X</v>
      </c>
      <c r="F73" s="38">
        <f>H7</f>
        <v>2</v>
      </c>
      <c r="G73" s="18"/>
      <c r="H73" s="116" t="s">
        <v>5</v>
      </c>
      <c r="I73" s="117"/>
      <c r="J73" s="117"/>
      <c r="K73" s="117"/>
      <c r="L73" s="118"/>
      <c r="M73" s="100">
        <f>PRODUCT(P6,V7,S8)</f>
        <v>336</v>
      </c>
      <c r="N73" s="100"/>
      <c r="O73" s="101"/>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20"/>
      <c r="BI73" s="20"/>
      <c r="BJ73" s="20"/>
      <c r="BK73" s="20"/>
      <c r="BL73" s="20"/>
      <c r="BM73" s="20"/>
      <c r="BN73" s="20"/>
      <c r="BO73" s="20"/>
      <c r="BP73" s="20"/>
      <c r="BQ73" s="20"/>
      <c r="BR73" s="20"/>
      <c r="BS73" s="20"/>
      <c r="BT73" s="20"/>
      <c r="BU73" s="20"/>
      <c r="BV73" s="24"/>
      <c r="BW73" s="24"/>
      <c r="BX73" s="24"/>
      <c r="BY73" s="24"/>
      <c r="BZ73" s="24"/>
      <c r="CA73" s="24"/>
      <c r="CB73" s="24"/>
      <c r="CC73" s="24"/>
      <c r="CD73" s="24"/>
      <c r="CE73" s="24"/>
      <c r="CF73" s="24"/>
      <c r="CG73" s="24"/>
      <c r="CH73" s="24"/>
      <c r="CI73" s="24"/>
    </row>
    <row r="74" spans="1:87" ht="13.5" thickBot="1">
      <c r="A74" s="18"/>
      <c r="B74" s="127" t="str">
        <f>B8</f>
        <v>BOLOGNA - ALBINOLEFFE</v>
      </c>
      <c r="C74" s="128"/>
      <c r="D74" s="129"/>
      <c r="E74" s="8">
        <f>E8</f>
        <v>1</v>
      </c>
      <c r="F74" s="39" t="str">
        <f>G8</f>
        <v>X</v>
      </c>
      <c r="G74" s="18"/>
      <c r="H74" s="119" t="s">
        <v>6</v>
      </c>
      <c r="I74" s="120"/>
      <c r="J74" s="120"/>
      <c r="K74" s="120"/>
      <c r="L74" s="121"/>
      <c r="M74" s="124">
        <f>PRODUCT(M72:O73)-Q11</f>
        <v>320</v>
      </c>
      <c r="N74" s="125"/>
      <c r="O74" s="126"/>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20"/>
      <c r="BI74" s="20"/>
      <c r="BJ74" s="20"/>
      <c r="BK74" s="20"/>
      <c r="BL74" s="20"/>
      <c r="BM74" s="20"/>
      <c r="BN74" s="20"/>
      <c r="BO74" s="20"/>
      <c r="BP74" s="20"/>
      <c r="BQ74" s="20"/>
      <c r="BR74" s="20"/>
      <c r="BS74" s="20"/>
      <c r="BT74" s="20"/>
      <c r="BU74" s="20"/>
      <c r="BV74" s="24"/>
      <c r="BW74" s="24"/>
      <c r="BX74" s="24"/>
      <c r="BY74" s="24"/>
      <c r="BZ74" s="24"/>
      <c r="CA74" s="24"/>
      <c r="CB74" s="24"/>
      <c r="CC74" s="24"/>
      <c r="CD74" s="24"/>
      <c r="CE74" s="24"/>
      <c r="CF74" s="24"/>
      <c r="CG74" s="24"/>
      <c r="CH74" s="24"/>
      <c r="CI74" s="24"/>
    </row>
    <row r="75" spans="1:87" ht="13.5" thickBot="1">
      <c r="A75" s="18"/>
      <c r="B75" s="18"/>
      <c r="C75" s="18"/>
      <c r="D75" s="18"/>
      <c r="E75" s="34" t="s">
        <v>0</v>
      </c>
      <c r="F75" s="33" t="s">
        <v>1</v>
      </c>
      <c r="G75" s="18"/>
      <c r="H75" s="18"/>
      <c r="I75" s="18"/>
      <c r="J75" s="18"/>
      <c r="K75" s="18"/>
      <c r="L75" s="18"/>
      <c r="M75" s="22"/>
      <c r="N75" s="22"/>
      <c r="O75" s="22"/>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20"/>
      <c r="BI75" s="20"/>
      <c r="BJ75" s="20"/>
      <c r="BK75" s="20"/>
      <c r="BL75" s="20"/>
      <c r="BM75" s="20"/>
      <c r="BN75" s="20"/>
      <c r="BO75" s="20"/>
      <c r="BP75" s="20"/>
      <c r="BQ75" s="20"/>
      <c r="BR75" s="20"/>
      <c r="BS75" s="20"/>
      <c r="BT75" s="20"/>
      <c r="BU75" s="20"/>
      <c r="BV75" s="24"/>
      <c r="BW75" s="24"/>
      <c r="BX75" s="24"/>
      <c r="BY75" s="24"/>
      <c r="BZ75" s="24"/>
      <c r="CA75" s="24"/>
      <c r="CB75" s="24"/>
      <c r="CC75" s="24"/>
      <c r="CD75" s="24"/>
      <c r="CE75" s="24"/>
      <c r="CF75" s="24"/>
      <c r="CG75" s="24"/>
      <c r="CH75" s="24"/>
      <c r="CI75" s="24"/>
    </row>
    <row r="76" spans="1:87" ht="13.5" thickBot="1">
      <c r="A76" s="18">
        <v>16</v>
      </c>
      <c r="B76" s="127" t="str">
        <f>B6</f>
        <v>CESENA - MODENA</v>
      </c>
      <c r="C76" s="128"/>
      <c r="D76" s="129"/>
      <c r="E76" s="8" t="str">
        <f>F6</f>
        <v>X</v>
      </c>
      <c r="F76" s="38" t="str">
        <f>G6</f>
        <v>X</v>
      </c>
      <c r="G76" s="18"/>
      <c r="H76" s="113" t="s">
        <v>4</v>
      </c>
      <c r="I76" s="114"/>
      <c r="J76" s="114"/>
      <c r="K76" s="114"/>
      <c r="L76" s="115"/>
      <c r="M76" s="97">
        <f>Q11/16</f>
        <v>1</v>
      </c>
      <c r="N76" s="97"/>
      <c r="O76" s="9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20"/>
      <c r="BI76" s="20"/>
      <c r="BJ76" s="20"/>
      <c r="BK76" s="20"/>
      <c r="BL76" s="20"/>
      <c r="BM76" s="20"/>
      <c r="BN76" s="20"/>
      <c r="BO76" s="20"/>
      <c r="BP76" s="20"/>
      <c r="BQ76" s="20"/>
      <c r="BR76" s="20"/>
      <c r="BS76" s="20"/>
      <c r="BT76" s="20"/>
      <c r="BU76" s="20"/>
      <c r="BV76" s="24"/>
      <c r="BW76" s="24"/>
      <c r="BX76" s="24"/>
      <c r="BY76" s="24"/>
      <c r="BZ76" s="24"/>
      <c r="CA76" s="24"/>
      <c r="CB76" s="24"/>
      <c r="CC76" s="24"/>
      <c r="CD76" s="24"/>
      <c r="CE76" s="24"/>
      <c r="CF76" s="24"/>
      <c r="CG76" s="24"/>
      <c r="CH76" s="24"/>
      <c r="CI76" s="24"/>
    </row>
    <row r="77" spans="1:87" ht="13.5" thickBot="1">
      <c r="A77" s="18"/>
      <c r="B77" s="127" t="str">
        <f>B7</f>
        <v>ATALANTA - BRESCIA</v>
      </c>
      <c r="C77" s="128"/>
      <c r="D77" s="129"/>
      <c r="E77" s="8" t="str">
        <f>F7</f>
        <v>X</v>
      </c>
      <c r="F77" s="38">
        <f>H7</f>
        <v>2</v>
      </c>
      <c r="G77" s="18"/>
      <c r="H77" s="116" t="s">
        <v>5</v>
      </c>
      <c r="I77" s="117"/>
      <c r="J77" s="117"/>
      <c r="K77" s="117"/>
      <c r="L77" s="118"/>
      <c r="M77" s="100">
        <f>PRODUCT(P6,V7,V8)</f>
        <v>812</v>
      </c>
      <c r="N77" s="100"/>
      <c r="O77" s="101"/>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20"/>
      <c r="BI77" s="20"/>
      <c r="BJ77" s="20"/>
      <c r="BK77" s="20"/>
      <c r="BL77" s="20"/>
      <c r="BM77" s="20"/>
      <c r="BN77" s="20"/>
      <c r="BO77" s="20"/>
      <c r="BP77" s="20"/>
      <c r="BQ77" s="20"/>
      <c r="BR77" s="20"/>
      <c r="BS77" s="20"/>
      <c r="BT77" s="20"/>
      <c r="BU77" s="20"/>
      <c r="BV77" s="24"/>
      <c r="BW77" s="24"/>
      <c r="BX77" s="24"/>
      <c r="BY77" s="24"/>
      <c r="BZ77" s="24"/>
      <c r="CA77" s="24"/>
      <c r="CB77" s="24"/>
      <c r="CC77" s="24"/>
      <c r="CD77" s="24"/>
      <c r="CE77" s="24"/>
      <c r="CF77" s="24"/>
      <c r="CG77" s="24"/>
      <c r="CH77" s="24"/>
      <c r="CI77" s="24"/>
    </row>
    <row r="78" spans="1:87" ht="13.5" thickBot="1">
      <c r="A78" s="18"/>
      <c r="B78" s="127" t="str">
        <f>B8</f>
        <v>BOLOGNA - ALBINOLEFFE</v>
      </c>
      <c r="C78" s="128"/>
      <c r="D78" s="129"/>
      <c r="E78" s="8">
        <f>E8</f>
        <v>1</v>
      </c>
      <c r="F78" s="39">
        <f>H8</f>
        <v>2</v>
      </c>
      <c r="G78" s="18"/>
      <c r="H78" s="119" t="s">
        <v>6</v>
      </c>
      <c r="I78" s="120"/>
      <c r="J78" s="120"/>
      <c r="K78" s="120"/>
      <c r="L78" s="121"/>
      <c r="M78" s="124">
        <f>PRODUCT(M76:O77)-Q11</f>
        <v>796</v>
      </c>
      <c r="N78" s="125"/>
      <c r="O78" s="126"/>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20"/>
      <c r="BI78" s="20"/>
      <c r="BJ78" s="20"/>
      <c r="BK78" s="20"/>
      <c r="BL78" s="20"/>
      <c r="BM78" s="20"/>
      <c r="BN78" s="20"/>
      <c r="BO78" s="20"/>
      <c r="BP78" s="20"/>
      <c r="BQ78" s="20"/>
      <c r="BR78" s="20"/>
      <c r="BS78" s="20"/>
      <c r="BT78" s="20"/>
      <c r="BU78" s="20"/>
      <c r="BV78" s="24"/>
      <c r="BW78" s="24"/>
      <c r="BX78" s="24"/>
      <c r="BY78" s="24"/>
      <c r="BZ78" s="24"/>
      <c r="CA78" s="24"/>
      <c r="CB78" s="24"/>
      <c r="CC78" s="24"/>
      <c r="CD78" s="24"/>
      <c r="CE78" s="24"/>
      <c r="CF78" s="24"/>
      <c r="CG78" s="24"/>
      <c r="CH78" s="24"/>
      <c r="CI78" s="24"/>
    </row>
    <row r="79" spans="1:97" ht="12.7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20"/>
      <c r="BI79" s="20"/>
      <c r="BJ79" s="20"/>
      <c r="BK79" s="20"/>
      <c r="BL79" s="20"/>
      <c r="BM79" s="20"/>
      <c r="BN79" s="20"/>
      <c r="BO79" s="20"/>
      <c r="BP79" s="20"/>
      <c r="BQ79" s="20"/>
      <c r="BR79" s="20"/>
      <c r="BS79" s="20"/>
      <c r="BT79" s="20"/>
      <c r="BU79" s="20"/>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row>
    <row r="80" spans="1:97" ht="12.7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20"/>
      <c r="BI80" s="20"/>
      <c r="BJ80" s="20"/>
      <c r="BK80" s="20"/>
      <c r="BL80" s="20"/>
      <c r="BM80" s="20"/>
      <c r="BN80" s="20"/>
      <c r="BO80" s="20"/>
      <c r="BP80" s="20"/>
      <c r="BQ80" s="20"/>
      <c r="BR80" s="20"/>
      <c r="BS80" s="20"/>
      <c r="BT80" s="20"/>
      <c r="BU80" s="20"/>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row>
    <row r="81" spans="1:97" ht="12.7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20"/>
      <c r="BI81" s="20"/>
      <c r="BJ81" s="20"/>
      <c r="BK81" s="20"/>
      <c r="BL81" s="20"/>
      <c r="BM81" s="20"/>
      <c r="BN81" s="20"/>
      <c r="BO81" s="20"/>
      <c r="BP81" s="20"/>
      <c r="BQ81" s="20"/>
      <c r="BR81" s="20"/>
      <c r="BS81" s="20"/>
      <c r="BT81" s="20"/>
      <c r="BU81" s="20"/>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row>
    <row r="82" spans="1:97" ht="12.7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20"/>
      <c r="BI82" s="20"/>
      <c r="BJ82" s="20"/>
      <c r="BK82" s="20"/>
      <c r="BL82" s="20"/>
      <c r="BM82" s="20"/>
      <c r="BN82" s="20"/>
      <c r="BO82" s="20"/>
      <c r="BP82" s="20"/>
      <c r="BQ82" s="20"/>
      <c r="BR82" s="20"/>
      <c r="BS82" s="20"/>
      <c r="BT82" s="20"/>
      <c r="BU82" s="20"/>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row>
    <row r="83" spans="1:97" ht="12.7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20"/>
      <c r="BI83" s="20"/>
      <c r="BJ83" s="20"/>
      <c r="BK83" s="20"/>
      <c r="BL83" s="20"/>
      <c r="BM83" s="20"/>
      <c r="BN83" s="20"/>
      <c r="BO83" s="20"/>
      <c r="BP83" s="20"/>
      <c r="BQ83" s="20"/>
      <c r="BR83" s="20"/>
      <c r="BS83" s="20"/>
      <c r="BT83" s="20"/>
      <c r="BU83" s="20"/>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row>
    <row r="84" spans="1:97" ht="12.7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20"/>
      <c r="BI84" s="20"/>
      <c r="BJ84" s="20"/>
      <c r="BK84" s="20"/>
      <c r="BL84" s="20"/>
      <c r="BM84" s="20"/>
      <c r="BN84" s="20"/>
      <c r="BO84" s="20"/>
      <c r="BP84" s="20"/>
      <c r="BQ84" s="20"/>
      <c r="BR84" s="20"/>
      <c r="BS84" s="20"/>
      <c r="BT84" s="20"/>
      <c r="BU84" s="20"/>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row>
    <row r="85" spans="1:97" ht="12.7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20"/>
      <c r="BI85" s="20"/>
      <c r="BJ85" s="20"/>
      <c r="BK85" s="20"/>
      <c r="BL85" s="20"/>
      <c r="BM85" s="20"/>
      <c r="BN85" s="20"/>
      <c r="BO85" s="20"/>
      <c r="BP85" s="20"/>
      <c r="BQ85" s="20"/>
      <c r="BR85" s="20"/>
      <c r="BS85" s="20"/>
      <c r="BT85" s="20"/>
      <c r="BU85" s="20"/>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row>
    <row r="86" spans="1:97" ht="12.7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20"/>
      <c r="BI86" s="20"/>
      <c r="BJ86" s="20"/>
      <c r="BK86" s="20"/>
      <c r="BL86" s="20"/>
      <c r="BM86" s="20"/>
      <c r="BN86" s="20"/>
      <c r="BO86" s="20"/>
      <c r="BP86" s="20"/>
      <c r="BQ86" s="20"/>
      <c r="BR86" s="20"/>
      <c r="BS86" s="20"/>
      <c r="BT86" s="20"/>
      <c r="BU86" s="20"/>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row>
    <row r="87" spans="1:97" ht="12.7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20"/>
      <c r="BI87" s="20"/>
      <c r="BJ87" s="20"/>
      <c r="BK87" s="20"/>
      <c r="BL87" s="20"/>
      <c r="BM87" s="20"/>
      <c r="BN87" s="20"/>
      <c r="BO87" s="20"/>
      <c r="BP87" s="20"/>
      <c r="BQ87" s="20"/>
      <c r="BR87" s="20"/>
      <c r="BS87" s="20"/>
      <c r="BT87" s="20"/>
      <c r="BU87" s="20"/>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row>
    <row r="88" spans="1:97" ht="12.7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20"/>
      <c r="BI88" s="20"/>
      <c r="BJ88" s="20"/>
      <c r="BK88" s="20"/>
      <c r="BL88" s="20"/>
      <c r="BM88" s="20"/>
      <c r="BN88" s="20"/>
      <c r="BO88" s="20"/>
      <c r="BP88" s="20"/>
      <c r="BQ88" s="20"/>
      <c r="BR88" s="20"/>
      <c r="BS88" s="20"/>
      <c r="BT88" s="20"/>
      <c r="BU88" s="20"/>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row>
    <row r="89" spans="1:97" ht="12.7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20"/>
      <c r="BI89" s="20"/>
      <c r="BJ89" s="20"/>
      <c r="BK89" s="20"/>
      <c r="BL89" s="20"/>
      <c r="BM89" s="20"/>
      <c r="BN89" s="20"/>
      <c r="BO89" s="20"/>
      <c r="BP89" s="20"/>
      <c r="BQ89" s="20"/>
      <c r="BR89" s="20"/>
      <c r="BS89" s="20"/>
      <c r="BT89" s="20"/>
      <c r="BU89" s="20"/>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row>
    <row r="90" spans="1:97" ht="12.7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20"/>
      <c r="BI90" s="20"/>
      <c r="BJ90" s="20"/>
      <c r="BK90" s="20"/>
      <c r="BL90" s="20"/>
      <c r="BM90" s="20"/>
      <c r="BN90" s="20"/>
      <c r="BO90" s="20"/>
      <c r="BP90" s="20"/>
      <c r="BQ90" s="20"/>
      <c r="BR90" s="20"/>
      <c r="BS90" s="20"/>
      <c r="BT90" s="20"/>
      <c r="BU90" s="20"/>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row>
    <row r="91" spans="1:97" ht="12.7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20"/>
      <c r="BI91" s="20"/>
      <c r="BJ91" s="20"/>
      <c r="BK91" s="20"/>
      <c r="BL91" s="20"/>
      <c r="BM91" s="20"/>
      <c r="BN91" s="20"/>
      <c r="BO91" s="20"/>
      <c r="BP91" s="20"/>
      <c r="BQ91" s="20"/>
      <c r="BR91" s="20"/>
      <c r="BS91" s="20"/>
      <c r="BT91" s="20"/>
      <c r="BU91" s="20"/>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row>
    <row r="92" spans="1:97" ht="12.7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20"/>
      <c r="BI92" s="20"/>
      <c r="BJ92" s="20"/>
      <c r="BK92" s="20"/>
      <c r="BL92" s="20"/>
      <c r="BM92" s="20"/>
      <c r="BN92" s="20"/>
      <c r="BO92" s="20"/>
      <c r="BP92" s="20"/>
      <c r="BQ92" s="20"/>
      <c r="BR92" s="20"/>
      <c r="BS92" s="20"/>
      <c r="BT92" s="20"/>
      <c r="BU92" s="20"/>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row>
    <row r="93" spans="1:97" ht="12.7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20"/>
      <c r="BI93" s="20"/>
      <c r="BJ93" s="20"/>
      <c r="BK93" s="20"/>
      <c r="BL93" s="20"/>
      <c r="BM93" s="20"/>
      <c r="BN93" s="20"/>
      <c r="BO93" s="20"/>
      <c r="BP93" s="20"/>
      <c r="BQ93" s="20"/>
      <c r="BR93" s="20"/>
      <c r="BS93" s="20"/>
      <c r="BT93" s="20"/>
      <c r="BU93" s="20"/>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row>
    <row r="94" spans="1:97" ht="12.7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20"/>
      <c r="BI94" s="20"/>
      <c r="BJ94" s="20"/>
      <c r="BK94" s="20"/>
      <c r="BL94" s="20"/>
      <c r="BM94" s="20"/>
      <c r="BN94" s="20"/>
      <c r="BO94" s="20"/>
      <c r="BP94" s="20"/>
      <c r="BQ94" s="20"/>
      <c r="BR94" s="20"/>
      <c r="BS94" s="20"/>
      <c r="BT94" s="20"/>
      <c r="BU94" s="20"/>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row>
    <row r="95" spans="1:97" ht="12.7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20"/>
      <c r="BI95" s="20"/>
      <c r="BJ95" s="20"/>
      <c r="BK95" s="20"/>
      <c r="BL95" s="20"/>
      <c r="BM95" s="20"/>
      <c r="BN95" s="20"/>
      <c r="BO95" s="20"/>
      <c r="BP95" s="20"/>
      <c r="BQ95" s="20"/>
      <c r="BR95" s="20"/>
      <c r="BS95" s="20"/>
      <c r="BT95" s="20"/>
      <c r="BU95" s="20"/>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row>
    <row r="96" spans="1:97" ht="12.7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20"/>
      <c r="BI96" s="20"/>
      <c r="BJ96" s="20"/>
      <c r="BK96" s="20"/>
      <c r="BL96" s="20"/>
      <c r="BM96" s="20"/>
      <c r="BN96" s="20"/>
      <c r="BO96" s="20"/>
      <c r="BP96" s="20"/>
      <c r="BQ96" s="20"/>
      <c r="BR96" s="20"/>
      <c r="BS96" s="20"/>
      <c r="BT96" s="20"/>
      <c r="BU96" s="20"/>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row>
    <row r="97" spans="1:97" ht="12.7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20"/>
      <c r="BI97" s="20"/>
      <c r="BJ97" s="20"/>
      <c r="BK97" s="20"/>
      <c r="BL97" s="20"/>
      <c r="BM97" s="20"/>
      <c r="BN97" s="20"/>
      <c r="BO97" s="20"/>
      <c r="BP97" s="20"/>
      <c r="BQ97" s="20"/>
      <c r="BR97" s="20"/>
      <c r="BS97" s="20"/>
      <c r="BT97" s="20"/>
      <c r="BU97" s="20"/>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row>
    <row r="98" spans="1:97" ht="12.7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20"/>
      <c r="BI98" s="20"/>
      <c r="BJ98" s="20"/>
      <c r="BK98" s="20"/>
      <c r="BL98" s="20"/>
      <c r="BM98" s="20"/>
      <c r="BN98" s="20"/>
      <c r="BO98" s="20"/>
      <c r="BP98" s="20"/>
      <c r="BQ98" s="20"/>
      <c r="BR98" s="20"/>
      <c r="BS98" s="20"/>
      <c r="BT98" s="20"/>
      <c r="BU98" s="20"/>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row>
    <row r="99" spans="1:97" ht="12.7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20"/>
      <c r="BI99" s="20"/>
      <c r="BJ99" s="20"/>
      <c r="BK99" s="20"/>
      <c r="BL99" s="20"/>
      <c r="BM99" s="20"/>
      <c r="BN99" s="20"/>
      <c r="BO99" s="20"/>
      <c r="BP99" s="20"/>
      <c r="BQ99" s="20"/>
      <c r="BR99" s="20"/>
      <c r="BS99" s="20"/>
      <c r="BT99" s="20"/>
      <c r="BU99" s="20"/>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row>
    <row r="100" spans="1:97" ht="12.7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20"/>
      <c r="BI100" s="20"/>
      <c r="BJ100" s="20"/>
      <c r="BK100" s="20"/>
      <c r="BL100" s="20"/>
      <c r="BM100" s="20"/>
      <c r="BN100" s="20"/>
      <c r="BO100" s="20"/>
      <c r="BP100" s="20"/>
      <c r="BQ100" s="20"/>
      <c r="BR100" s="20"/>
      <c r="BS100" s="20"/>
      <c r="BT100" s="20"/>
      <c r="BU100" s="20"/>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row>
    <row r="101" spans="1:97" ht="12.7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20"/>
      <c r="BI101" s="20"/>
      <c r="BJ101" s="20"/>
      <c r="BK101" s="20"/>
      <c r="BL101" s="20"/>
      <c r="BM101" s="20"/>
      <c r="BN101" s="20"/>
      <c r="BO101" s="20"/>
      <c r="BP101" s="20"/>
      <c r="BQ101" s="20"/>
      <c r="BR101" s="20"/>
      <c r="BS101" s="20"/>
      <c r="BT101" s="20"/>
      <c r="BU101" s="20"/>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row>
    <row r="102" spans="1:97" ht="12.7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20"/>
      <c r="BI102" s="20"/>
      <c r="BJ102" s="20"/>
      <c r="BK102" s="20"/>
      <c r="BL102" s="20"/>
      <c r="BM102" s="20"/>
      <c r="BN102" s="20"/>
      <c r="BO102" s="20"/>
      <c r="BP102" s="20"/>
      <c r="BQ102" s="20"/>
      <c r="BR102" s="20"/>
      <c r="BS102" s="20"/>
      <c r="BT102" s="20"/>
      <c r="BU102" s="20"/>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row>
    <row r="103" spans="1:97" ht="12.7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20"/>
      <c r="BI103" s="20"/>
      <c r="BJ103" s="20"/>
      <c r="BK103" s="20"/>
      <c r="BL103" s="20"/>
      <c r="BM103" s="20"/>
      <c r="BN103" s="20"/>
      <c r="BO103" s="20"/>
      <c r="BP103" s="20"/>
      <c r="BQ103" s="20"/>
      <c r="BR103" s="20"/>
      <c r="BS103" s="20"/>
      <c r="BT103" s="20"/>
      <c r="BU103" s="20"/>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row>
    <row r="104" spans="1:97" ht="12.7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20"/>
      <c r="BI104" s="20"/>
      <c r="BJ104" s="20"/>
      <c r="BK104" s="20"/>
      <c r="BL104" s="20"/>
      <c r="BM104" s="20"/>
      <c r="BN104" s="20"/>
      <c r="BO104" s="20"/>
      <c r="BP104" s="20"/>
      <c r="BQ104" s="20"/>
      <c r="BR104" s="20"/>
      <c r="BS104" s="20"/>
      <c r="BT104" s="20"/>
      <c r="BU104" s="20"/>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row>
    <row r="105" spans="1:97" ht="12.7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20"/>
      <c r="BI105" s="20"/>
      <c r="BJ105" s="20"/>
      <c r="BK105" s="20"/>
      <c r="BL105" s="20"/>
      <c r="BM105" s="20"/>
      <c r="BN105" s="20"/>
      <c r="BO105" s="20"/>
      <c r="BP105" s="20"/>
      <c r="BQ105" s="20"/>
      <c r="BR105" s="20"/>
      <c r="BS105" s="20"/>
      <c r="BT105" s="20"/>
      <c r="BU105" s="20"/>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row>
    <row r="106" spans="1:97" ht="12.7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20"/>
      <c r="BI106" s="20"/>
      <c r="BJ106" s="20"/>
      <c r="BK106" s="20"/>
      <c r="BL106" s="20"/>
      <c r="BM106" s="20"/>
      <c r="BN106" s="20"/>
      <c r="BO106" s="20"/>
      <c r="BP106" s="20"/>
      <c r="BQ106" s="20"/>
      <c r="BR106" s="20"/>
      <c r="BS106" s="20"/>
      <c r="BT106" s="20"/>
      <c r="BU106" s="20"/>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row>
    <row r="107" spans="1:97" ht="12.7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20"/>
      <c r="BI107" s="20"/>
      <c r="BJ107" s="20"/>
      <c r="BK107" s="20"/>
      <c r="BL107" s="20"/>
      <c r="BM107" s="20"/>
      <c r="BN107" s="20"/>
      <c r="BO107" s="20"/>
      <c r="BP107" s="20"/>
      <c r="BQ107" s="20"/>
      <c r="BR107" s="20"/>
      <c r="BS107" s="20"/>
      <c r="BT107" s="20"/>
      <c r="BU107" s="20"/>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row>
    <row r="108" spans="1:97" ht="12.7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20"/>
      <c r="BI108" s="20"/>
      <c r="BJ108" s="20"/>
      <c r="BK108" s="20"/>
      <c r="BL108" s="20"/>
      <c r="BM108" s="20"/>
      <c r="BN108" s="20"/>
      <c r="BO108" s="20"/>
      <c r="BP108" s="20"/>
      <c r="BQ108" s="20"/>
      <c r="BR108" s="20"/>
      <c r="BS108" s="20"/>
      <c r="BT108" s="20"/>
      <c r="BU108" s="20"/>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row>
    <row r="109" spans="1:97" ht="12.7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20"/>
      <c r="BI109" s="20"/>
      <c r="BJ109" s="20"/>
      <c r="BK109" s="20"/>
      <c r="BL109" s="20"/>
      <c r="BM109" s="20"/>
      <c r="BN109" s="20"/>
      <c r="BO109" s="20"/>
      <c r="BP109" s="20"/>
      <c r="BQ109" s="20"/>
      <c r="BR109" s="20"/>
      <c r="BS109" s="20"/>
      <c r="BT109" s="20"/>
      <c r="BU109" s="20"/>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row>
    <row r="110" spans="1:97" ht="12.7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20"/>
      <c r="BI110" s="20"/>
      <c r="BJ110" s="20"/>
      <c r="BK110" s="20"/>
      <c r="BL110" s="20"/>
      <c r="BM110" s="20"/>
      <c r="BN110" s="20"/>
      <c r="BO110" s="20"/>
      <c r="BP110" s="20"/>
      <c r="BQ110" s="20"/>
      <c r="BR110" s="20"/>
      <c r="BS110" s="20"/>
      <c r="BT110" s="20"/>
      <c r="BU110" s="20"/>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row>
    <row r="111" spans="1:97" ht="12.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20"/>
      <c r="BI111" s="20"/>
      <c r="BJ111" s="20"/>
      <c r="BK111" s="20"/>
      <c r="BL111" s="20"/>
      <c r="BM111" s="20"/>
      <c r="BN111" s="20"/>
      <c r="BO111" s="20"/>
      <c r="BP111" s="20"/>
      <c r="BQ111" s="20"/>
      <c r="BR111" s="20"/>
      <c r="BS111" s="20"/>
      <c r="BT111" s="20"/>
      <c r="BU111" s="20"/>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row>
    <row r="112" spans="1:97" ht="12.7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20"/>
      <c r="BI112" s="20"/>
      <c r="BJ112" s="20"/>
      <c r="BK112" s="20"/>
      <c r="BL112" s="20"/>
      <c r="BM112" s="20"/>
      <c r="BN112" s="20"/>
      <c r="BO112" s="20"/>
      <c r="BP112" s="20"/>
      <c r="BQ112" s="20"/>
      <c r="BR112" s="20"/>
      <c r="BS112" s="20"/>
      <c r="BT112" s="20"/>
      <c r="BU112" s="20"/>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row>
    <row r="113" spans="1:97" ht="12.7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20"/>
      <c r="BI113" s="20"/>
      <c r="BJ113" s="20"/>
      <c r="BK113" s="20"/>
      <c r="BL113" s="20"/>
      <c r="BM113" s="20"/>
      <c r="BN113" s="20"/>
      <c r="BO113" s="20"/>
      <c r="BP113" s="20"/>
      <c r="BQ113" s="20"/>
      <c r="BR113" s="20"/>
      <c r="BS113" s="20"/>
      <c r="BT113" s="20"/>
      <c r="BU113" s="20"/>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row>
    <row r="114" spans="1:97" ht="12.7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20"/>
      <c r="BI114" s="20"/>
      <c r="BJ114" s="20"/>
      <c r="BK114" s="20"/>
      <c r="BL114" s="20"/>
      <c r="BM114" s="20"/>
      <c r="BN114" s="20"/>
      <c r="BO114" s="20"/>
      <c r="BP114" s="20"/>
      <c r="BQ114" s="20"/>
      <c r="BR114" s="20"/>
      <c r="BS114" s="20"/>
      <c r="BT114" s="20"/>
      <c r="BU114" s="20"/>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row>
    <row r="115" spans="1:97" ht="12.7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20"/>
      <c r="BI115" s="20"/>
      <c r="BJ115" s="20"/>
      <c r="BK115" s="20"/>
      <c r="BL115" s="20"/>
      <c r="BM115" s="20"/>
      <c r="BN115" s="20"/>
      <c r="BO115" s="20"/>
      <c r="BP115" s="20"/>
      <c r="BQ115" s="20"/>
      <c r="BR115" s="20"/>
      <c r="BS115" s="20"/>
      <c r="BT115" s="20"/>
      <c r="BU115" s="20"/>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row>
    <row r="116" spans="1:97" ht="12.7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20"/>
      <c r="BI116" s="20"/>
      <c r="BJ116" s="20"/>
      <c r="BK116" s="20"/>
      <c r="BL116" s="20"/>
      <c r="BM116" s="20"/>
      <c r="BN116" s="20"/>
      <c r="BO116" s="20"/>
      <c r="BP116" s="20"/>
      <c r="BQ116" s="20"/>
      <c r="BR116" s="20"/>
      <c r="BS116" s="20"/>
      <c r="BT116" s="20"/>
      <c r="BU116" s="20"/>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row>
    <row r="117" spans="1:97" ht="12.7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20"/>
      <c r="BI117" s="20"/>
      <c r="BJ117" s="20"/>
      <c r="BK117" s="20"/>
      <c r="BL117" s="20"/>
      <c r="BM117" s="20"/>
      <c r="BN117" s="20"/>
      <c r="BO117" s="20"/>
      <c r="BP117" s="20"/>
      <c r="BQ117" s="20"/>
      <c r="BR117" s="20"/>
      <c r="BS117" s="20"/>
      <c r="BT117" s="20"/>
      <c r="BU117" s="20"/>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row>
    <row r="118" spans="1:97" ht="12.7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20"/>
      <c r="BI118" s="20"/>
      <c r="BJ118" s="20"/>
      <c r="BK118" s="20"/>
      <c r="BL118" s="20"/>
      <c r="BM118" s="20"/>
      <c r="BN118" s="20"/>
      <c r="BO118" s="20"/>
      <c r="BP118" s="20"/>
      <c r="BQ118" s="20"/>
      <c r="BR118" s="20"/>
      <c r="BS118" s="20"/>
      <c r="BT118" s="20"/>
      <c r="BU118" s="20"/>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row>
    <row r="119" spans="1:97" ht="12.7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20"/>
      <c r="BI119" s="20"/>
      <c r="BJ119" s="20"/>
      <c r="BK119" s="20"/>
      <c r="BL119" s="20"/>
      <c r="BM119" s="20"/>
      <c r="BN119" s="20"/>
      <c r="BO119" s="20"/>
      <c r="BP119" s="20"/>
      <c r="BQ119" s="20"/>
      <c r="BR119" s="20"/>
      <c r="BS119" s="20"/>
      <c r="BT119" s="20"/>
      <c r="BU119" s="20"/>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row>
    <row r="120" spans="1:97" ht="12.7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20"/>
      <c r="BI120" s="20"/>
      <c r="BJ120" s="20"/>
      <c r="BK120" s="20"/>
      <c r="BL120" s="20"/>
      <c r="BM120" s="20"/>
      <c r="BN120" s="20"/>
      <c r="BO120" s="20"/>
      <c r="BP120" s="20"/>
      <c r="BQ120" s="20"/>
      <c r="BR120" s="20"/>
      <c r="BS120" s="20"/>
      <c r="BT120" s="20"/>
      <c r="BU120" s="20"/>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row>
    <row r="121" spans="1:97" ht="12.7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20"/>
      <c r="BI121" s="20"/>
      <c r="BJ121" s="20"/>
      <c r="BK121" s="20"/>
      <c r="BL121" s="20"/>
      <c r="BM121" s="20"/>
      <c r="BN121" s="20"/>
      <c r="BO121" s="20"/>
      <c r="BP121" s="20"/>
      <c r="BQ121" s="20"/>
      <c r="BR121" s="20"/>
      <c r="BS121" s="20"/>
      <c r="BT121" s="20"/>
      <c r="BU121" s="20"/>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row>
    <row r="122" spans="1:97" ht="12.7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20"/>
      <c r="BI122" s="20"/>
      <c r="BJ122" s="20"/>
      <c r="BK122" s="20"/>
      <c r="BL122" s="20"/>
      <c r="BM122" s="20"/>
      <c r="BN122" s="20"/>
      <c r="BO122" s="20"/>
      <c r="BP122" s="20"/>
      <c r="BQ122" s="20"/>
      <c r="BR122" s="20"/>
      <c r="BS122" s="20"/>
      <c r="BT122" s="20"/>
      <c r="BU122" s="20"/>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row>
    <row r="123" spans="1:97" ht="12.7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20"/>
      <c r="BI123" s="20"/>
      <c r="BJ123" s="20"/>
      <c r="BK123" s="20"/>
      <c r="BL123" s="20"/>
      <c r="BM123" s="20"/>
      <c r="BN123" s="20"/>
      <c r="BO123" s="20"/>
      <c r="BP123" s="20"/>
      <c r="BQ123" s="20"/>
      <c r="BR123" s="20"/>
      <c r="BS123" s="20"/>
      <c r="BT123" s="20"/>
      <c r="BU123" s="20"/>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row>
    <row r="124" spans="1:97" ht="12.7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20"/>
      <c r="BI124" s="20"/>
      <c r="BJ124" s="20"/>
      <c r="BK124" s="20"/>
      <c r="BL124" s="20"/>
      <c r="BM124" s="20"/>
      <c r="BN124" s="20"/>
      <c r="BO124" s="20"/>
      <c r="BP124" s="20"/>
      <c r="BQ124" s="20"/>
      <c r="BR124" s="20"/>
      <c r="BS124" s="20"/>
      <c r="BT124" s="20"/>
      <c r="BU124" s="20"/>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row>
    <row r="125" spans="1:97" ht="12.7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20"/>
      <c r="BI125" s="20"/>
      <c r="BJ125" s="20"/>
      <c r="BK125" s="20"/>
      <c r="BL125" s="20"/>
      <c r="BM125" s="20"/>
      <c r="BN125" s="20"/>
      <c r="BO125" s="20"/>
      <c r="BP125" s="20"/>
      <c r="BQ125" s="20"/>
      <c r="BR125" s="20"/>
      <c r="BS125" s="20"/>
      <c r="BT125" s="20"/>
      <c r="BU125" s="20"/>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row>
    <row r="126" spans="1:97" ht="12.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20"/>
      <c r="BI126" s="20"/>
      <c r="BJ126" s="20"/>
      <c r="BK126" s="20"/>
      <c r="BL126" s="20"/>
      <c r="BM126" s="20"/>
      <c r="BN126" s="20"/>
      <c r="BO126" s="20"/>
      <c r="BP126" s="20"/>
      <c r="BQ126" s="20"/>
      <c r="BR126" s="20"/>
      <c r="BS126" s="20"/>
      <c r="BT126" s="20"/>
      <c r="BU126" s="20"/>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row>
    <row r="127" spans="1:97" ht="12.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20"/>
      <c r="BI127" s="20"/>
      <c r="BJ127" s="20"/>
      <c r="BK127" s="20"/>
      <c r="BL127" s="20"/>
      <c r="BM127" s="20"/>
      <c r="BN127" s="20"/>
      <c r="BO127" s="20"/>
      <c r="BP127" s="20"/>
      <c r="BQ127" s="20"/>
      <c r="BR127" s="20"/>
      <c r="BS127" s="20"/>
      <c r="BT127" s="20"/>
      <c r="BU127" s="20"/>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row>
    <row r="128" spans="1:97" ht="12.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20"/>
      <c r="BI128" s="20"/>
      <c r="BJ128" s="20"/>
      <c r="BK128" s="20"/>
      <c r="BL128" s="20"/>
      <c r="BM128" s="20"/>
      <c r="BN128" s="20"/>
      <c r="BO128" s="20"/>
      <c r="BP128" s="20"/>
      <c r="BQ128" s="20"/>
      <c r="BR128" s="20"/>
      <c r="BS128" s="20"/>
      <c r="BT128" s="20"/>
      <c r="BU128" s="20"/>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row>
    <row r="129" spans="1:97" ht="12.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20"/>
      <c r="BI129" s="20"/>
      <c r="BJ129" s="20"/>
      <c r="BK129" s="20"/>
      <c r="BL129" s="20"/>
      <c r="BM129" s="20"/>
      <c r="BN129" s="20"/>
      <c r="BO129" s="20"/>
      <c r="BP129" s="20"/>
      <c r="BQ129" s="20"/>
      <c r="BR129" s="20"/>
      <c r="BS129" s="20"/>
      <c r="BT129" s="20"/>
      <c r="BU129" s="20"/>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row>
    <row r="130" spans="1:97" ht="12.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20"/>
      <c r="BI130" s="20"/>
      <c r="BJ130" s="20"/>
      <c r="BK130" s="20"/>
      <c r="BL130" s="20"/>
      <c r="BM130" s="20"/>
      <c r="BN130" s="20"/>
      <c r="BO130" s="20"/>
      <c r="BP130" s="20"/>
      <c r="BQ130" s="20"/>
      <c r="BR130" s="20"/>
      <c r="BS130" s="20"/>
      <c r="BT130" s="20"/>
      <c r="BU130" s="20"/>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row>
    <row r="131" spans="1:97" ht="12.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20"/>
      <c r="BI131" s="20"/>
      <c r="BJ131" s="20"/>
      <c r="BK131" s="20"/>
      <c r="BL131" s="20"/>
      <c r="BM131" s="20"/>
      <c r="BN131" s="20"/>
      <c r="BO131" s="20"/>
      <c r="BP131" s="20"/>
      <c r="BQ131" s="20"/>
      <c r="BR131" s="20"/>
      <c r="BS131" s="20"/>
      <c r="BT131" s="20"/>
      <c r="BU131" s="20"/>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row>
    <row r="132" spans="1:97" ht="12.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20"/>
      <c r="BI132" s="20"/>
      <c r="BJ132" s="20"/>
      <c r="BK132" s="20"/>
      <c r="BL132" s="20"/>
      <c r="BM132" s="20"/>
      <c r="BN132" s="20"/>
      <c r="BO132" s="20"/>
      <c r="BP132" s="20"/>
      <c r="BQ132" s="20"/>
      <c r="BR132" s="20"/>
      <c r="BS132" s="20"/>
      <c r="BT132" s="20"/>
      <c r="BU132" s="20"/>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row>
    <row r="133" spans="1:97" ht="12.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20"/>
      <c r="BI133" s="20"/>
      <c r="BJ133" s="20"/>
      <c r="BK133" s="20"/>
      <c r="BL133" s="20"/>
      <c r="BM133" s="20"/>
      <c r="BN133" s="20"/>
      <c r="BO133" s="20"/>
      <c r="BP133" s="20"/>
      <c r="BQ133" s="20"/>
      <c r="BR133" s="20"/>
      <c r="BS133" s="20"/>
      <c r="BT133" s="20"/>
      <c r="BU133" s="20"/>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row>
    <row r="134" spans="1:97" ht="12.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20"/>
      <c r="BI134" s="20"/>
      <c r="BJ134" s="20"/>
      <c r="BK134" s="20"/>
      <c r="BL134" s="20"/>
      <c r="BM134" s="20"/>
      <c r="BN134" s="20"/>
      <c r="BO134" s="20"/>
      <c r="BP134" s="20"/>
      <c r="BQ134" s="20"/>
      <c r="BR134" s="20"/>
      <c r="BS134" s="20"/>
      <c r="BT134" s="20"/>
      <c r="BU134" s="20"/>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row>
    <row r="135" spans="1:97" ht="12.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20"/>
      <c r="BI135" s="20"/>
      <c r="BJ135" s="20"/>
      <c r="BK135" s="20"/>
      <c r="BL135" s="20"/>
      <c r="BM135" s="20"/>
      <c r="BN135" s="20"/>
      <c r="BO135" s="20"/>
      <c r="BP135" s="20"/>
      <c r="BQ135" s="20"/>
      <c r="BR135" s="20"/>
      <c r="BS135" s="20"/>
      <c r="BT135" s="20"/>
      <c r="BU135" s="20"/>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row>
    <row r="136" spans="1:97" ht="12.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20"/>
      <c r="BI136" s="20"/>
      <c r="BJ136" s="20"/>
      <c r="BK136" s="20"/>
      <c r="BL136" s="20"/>
      <c r="BM136" s="20"/>
      <c r="BN136" s="20"/>
      <c r="BO136" s="20"/>
      <c r="BP136" s="20"/>
      <c r="BQ136" s="20"/>
      <c r="BR136" s="20"/>
      <c r="BS136" s="20"/>
      <c r="BT136" s="20"/>
      <c r="BU136" s="20"/>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row>
    <row r="137" spans="1:97" ht="12.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20"/>
      <c r="BI137" s="20"/>
      <c r="BJ137" s="20"/>
      <c r="BK137" s="20"/>
      <c r="BL137" s="20"/>
      <c r="BM137" s="20"/>
      <c r="BN137" s="20"/>
      <c r="BO137" s="20"/>
      <c r="BP137" s="20"/>
      <c r="BQ137" s="20"/>
      <c r="BR137" s="20"/>
      <c r="BS137" s="20"/>
      <c r="BT137" s="20"/>
      <c r="BU137" s="20"/>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row>
    <row r="138" spans="1:97" ht="12.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20"/>
      <c r="BI138" s="20"/>
      <c r="BJ138" s="20"/>
      <c r="BK138" s="20"/>
      <c r="BL138" s="20"/>
      <c r="BM138" s="20"/>
      <c r="BN138" s="20"/>
      <c r="BO138" s="20"/>
      <c r="BP138" s="20"/>
      <c r="BQ138" s="20"/>
      <c r="BR138" s="20"/>
      <c r="BS138" s="20"/>
      <c r="BT138" s="20"/>
      <c r="BU138" s="20"/>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row>
    <row r="139" spans="1:97" ht="12.7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20"/>
      <c r="BI139" s="20"/>
      <c r="BJ139" s="20"/>
      <c r="BK139" s="20"/>
      <c r="BL139" s="20"/>
      <c r="BM139" s="20"/>
      <c r="BN139" s="20"/>
      <c r="BO139" s="20"/>
      <c r="BP139" s="20"/>
      <c r="BQ139" s="20"/>
      <c r="BR139" s="20"/>
      <c r="BS139" s="20"/>
      <c r="BT139" s="20"/>
      <c r="BU139" s="20"/>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row>
    <row r="140" spans="1:97" ht="12.7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20"/>
      <c r="BI140" s="20"/>
      <c r="BJ140" s="20"/>
      <c r="BK140" s="20"/>
      <c r="BL140" s="20"/>
      <c r="BM140" s="20"/>
      <c r="BN140" s="20"/>
      <c r="BO140" s="20"/>
      <c r="BP140" s="20"/>
      <c r="BQ140" s="20"/>
      <c r="BR140" s="20"/>
      <c r="BS140" s="20"/>
      <c r="BT140" s="20"/>
      <c r="BU140" s="20"/>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row>
    <row r="141" spans="1:97" ht="12.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20"/>
      <c r="BI141" s="20"/>
      <c r="BJ141" s="20"/>
      <c r="BK141" s="20"/>
      <c r="BL141" s="20"/>
      <c r="BM141" s="20"/>
      <c r="BN141" s="20"/>
      <c r="BO141" s="20"/>
      <c r="BP141" s="20"/>
      <c r="BQ141" s="20"/>
      <c r="BR141" s="20"/>
      <c r="BS141" s="20"/>
      <c r="BT141" s="20"/>
      <c r="BU141" s="20"/>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row>
    <row r="142" spans="1:97" ht="12.7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20"/>
      <c r="BI142" s="20"/>
      <c r="BJ142" s="20"/>
      <c r="BK142" s="20"/>
      <c r="BL142" s="20"/>
      <c r="BM142" s="20"/>
      <c r="BN142" s="20"/>
      <c r="BO142" s="20"/>
      <c r="BP142" s="20"/>
      <c r="BQ142" s="20"/>
      <c r="BR142" s="20"/>
      <c r="BS142" s="20"/>
      <c r="BT142" s="20"/>
      <c r="BU142" s="20"/>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row>
    <row r="143" spans="1:97" ht="12.7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20"/>
      <c r="BI143" s="20"/>
      <c r="BJ143" s="20"/>
      <c r="BK143" s="20"/>
      <c r="BL143" s="20"/>
      <c r="BM143" s="20"/>
      <c r="BN143" s="20"/>
      <c r="BO143" s="20"/>
      <c r="BP143" s="20"/>
      <c r="BQ143" s="20"/>
      <c r="BR143" s="20"/>
      <c r="BS143" s="20"/>
      <c r="BT143" s="20"/>
      <c r="BU143" s="20"/>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row>
    <row r="144" spans="1:97" ht="12.7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20"/>
      <c r="BI144" s="20"/>
      <c r="BJ144" s="20"/>
      <c r="BK144" s="20"/>
      <c r="BL144" s="20"/>
      <c r="BM144" s="20"/>
      <c r="BN144" s="20"/>
      <c r="BO144" s="20"/>
      <c r="BP144" s="20"/>
      <c r="BQ144" s="20"/>
      <c r="BR144" s="20"/>
      <c r="BS144" s="20"/>
      <c r="BT144" s="20"/>
      <c r="BU144" s="20"/>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row>
    <row r="145" spans="1:97" ht="12.7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20"/>
      <c r="BI145" s="20"/>
      <c r="BJ145" s="20"/>
      <c r="BK145" s="20"/>
      <c r="BL145" s="20"/>
      <c r="BM145" s="20"/>
      <c r="BN145" s="20"/>
      <c r="BO145" s="20"/>
      <c r="BP145" s="20"/>
      <c r="BQ145" s="20"/>
      <c r="BR145" s="20"/>
      <c r="BS145" s="20"/>
      <c r="BT145" s="20"/>
      <c r="BU145" s="20"/>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row>
    <row r="146" spans="1:97" ht="12.7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20"/>
      <c r="BI146" s="20"/>
      <c r="BJ146" s="20"/>
      <c r="BK146" s="20"/>
      <c r="BL146" s="20"/>
      <c r="BM146" s="20"/>
      <c r="BN146" s="20"/>
      <c r="BO146" s="20"/>
      <c r="BP146" s="20"/>
      <c r="BQ146" s="20"/>
      <c r="BR146" s="20"/>
      <c r="BS146" s="20"/>
      <c r="BT146" s="20"/>
      <c r="BU146" s="20"/>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row>
    <row r="147" spans="1:97" ht="12.7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20"/>
      <c r="BI147" s="20"/>
      <c r="BJ147" s="20"/>
      <c r="BK147" s="20"/>
      <c r="BL147" s="20"/>
      <c r="BM147" s="20"/>
      <c r="BN147" s="20"/>
      <c r="BO147" s="20"/>
      <c r="BP147" s="20"/>
      <c r="BQ147" s="20"/>
      <c r="BR147" s="20"/>
      <c r="BS147" s="20"/>
      <c r="BT147" s="20"/>
      <c r="BU147" s="20"/>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row>
    <row r="148" spans="1:97" ht="12.7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20"/>
      <c r="BI148" s="20"/>
      <c r="BJ148" s="20"/>
      <c r="BK148" s="20"/>
      <c r="BL148" s="20"/>
      <c r="BM148" s="20"/>
      <c r="BN148" s="20"/>
      <c r="BO148" s="20"/>
      <c r="BP148" s="20"/>
      <c r="BQ148" s="20"/>
      <c r="BR148" s="20"/>
      <c r="BS148" s="20"/>
      <c r="BT148" s="20"/>
      <c r="BU148" s="20"/>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row>
    <row r="149" spans="1:97" ht="12.7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20"/>
      <c r="BI149" s="20"/>
      <c r="BJ149" s="20"/>
      <c r="BK149" s="20"/>
      <c r="BL149" s="20"/>
      <c r="BM149" s="20"/>
      <c r="BN149" s="20"/>
      <c r="BO149" s="20"/>
      <c r="BP149" s="20"/>
      <c r="BQ149" s="20"/>
      <c r="BR149" s="20"/>
      <c r="BS149" s="20"/>
      <c r="BT149" s="20"/>
      <c r="BU149" s="20"/>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row>
    <row r="150" spans="1:97" ht="12.7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20"/>
      <c r="BI150" s="20"/>
      <c r="BJ150" s="20"/>
      <c r="BK150" s="20"/>
      <c r="BL150" s="20"/>
      <c r="BM150" s="20"/>
      <c r="BN150" s="20"/>
      <c r="BO150" s="20"/>
      <c r="BP150" s="20"/>
      <c r="BQ150" s="20"/>
      <c r="BR150" s="20"/>
      <c r="BS150" s="20"/>
      <c r="BT150" s="20"/>
      <c r="BU150" s="20"/>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row>
    <row r="151" spans="1:97" ht="12.7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20"/>
      <c r="BI151" s="20"/>
      <c r="BJ151" s="20"/>
      <c r="BK151" s="20"/>
      <c r="BL151" s="20"/>
      <c r="BM151" s="20"/>
      <c r="BN151" s="20"/>
      <c r="BO151" s="20"/>
      <c r="BP151" s="20"/>
      <c r="BQ151" s="20"/>
      <c r="BR151" s="20"/>
      <c r="BS151" s="20"/>
      <c r="BT151" s="20"/>
      <c r="BU151" s="20"/>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row>
    <row r="152" spans="1:97" ht="12.7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20"/>
      <c r="BI152" s="20"/>
      <c r="BJ152" s="20"/>
      <c r="BK152" s="20"/>
      <c r="BL152" s="20"/>
      <c r="BM152" s="20"/>
      <c r="BN152" s="20"/>
      <c r="BO152" s="20"/>
      <c r="BP152" s="20"/>
      <c r="BQ152" s="20"/>
      <c r="BR152" s="20"/>
      <c r="BS152" s="20"/>
      <c r="BT152" s="20"/>
      <c r="BU152" s="20"/>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row>
    <row r="153" spans="1:97" ht="12.7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20"/>
      <c r="BI153" s="20"/>
      <c r="BJ153" s="20"/>
      <c r="BK153" s="20"/>
      <c r="BL153" s="20"/>
      <c r="BM153" s="20"/>
      <c r="BN153" s="20"/>
      <c r="BO153" s="20"/>
      <c r="BP153" s="20"/>
      <c r="BQ153" s="20"/>
      <c r="BR153" s="20"/>
      <c r="BS153" s="20"/>
      <c r="BT153" s="20"/>
      <c r="BU153" s="20"/>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row>
    <row r="154" spans="1:97"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20"/>
      <c r="BI154" s="20"/>
      <c r="BJ154" s="20"/>
      <c r="BK154" s="20"/>
      <c r="BL154" s="20"/>
      <c r="BM154" s="20"/>
      <c r="BN154" s="20"/>
      <c r="BO154" s="20"/>
      <c r="BP154" s="20"/>
      <c r="BQ154" s="20"/>
      <c r="BR154" s="20"/>
      <c r="BS154" s="20"/>
      <c r="BT154" s="20"/>
      <c r="BU154" s="20"/>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row>
    <row r="155" spans="1:97" ht="12.7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20"/>
      <c r="BI155" s="20"/>
      <c r="BJ155" s="20"/>
      <c r="BK155" s="20"/>
      <c r="BL155" s="20"/>
      <c r="BM155" s="20"/>
      <c r="BN155" s="20"/>
      <c r="BO155" s="20"/>
      <c r="BP155" s="20"/>
      <c r="BQ155" s="20"/>
      <c r="BR155" s="20"/>
      <c r="BS155" s="20"/>
      <c r="BT155" s="20"/>
      <c r="BU155" s="20"/>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row>
    <row r="156" spans="1:97" ht="12.7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20"/>
      <c r="BI156" s="20"/>
      <c r="BJ156" s="20"/>
      <c r="BK156" s="20"/>
      <c r="BL156" s="20"/>
      <c r="BM156" s="20"/>
      <c r="BN156" s="20"/>
      <c r="BO156" s="20"/>
      <c r="BP156" s="20"/>
      <c r="BQ156" s="20"/>
      <c r="BR156" s="20"/>
      <c r="BS156" s="20"/>
      <c r="BT156" s="20"/>
      <c r="BU156" s="20"/>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row>
    <row r="157" spans="1:97" ht="12.7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20"/>
      <c r="BI157" s="20"/>
      <c r="BJ157" s="20"/>
      <c r="BK157" s="20"/>
      <c r="BL157" s="20"/>
      <c r="BM157" s="20"/>
      <c r="BN157" s="20"/>
      <c r="BO157" s="20"/>
      <c r="BP157" s="20"/>
      <c r="BQ157" s="20"/>
      <c r="BR157" s="20"/>
      <c r="BS157" s="20"/>
      <c r="BT157" s="20"/>
      <c r="BU157" s="20"/>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row>
    <row r="158" spans="1:97" ht="12.7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20"/>
      <c r="BI158" s="20"/>
      <c r="BJ158" s="20"/>
      <c r="BK158" s="20"/>
      <c r="BL158" s="20"/>
      <c r="BM158" s="20"/>
      <c r="BN158" s="20"/>
      <c r="BO158" s="20"/>
      <c r="BP158" s="20"/>
      <c r="BQ158" s="20"/>
      <c r="BR158" s="20"/>
      <c r="BS158" s="20"/>
      <c r="BT158" s="20"/>
      <c r="BU158" s="20"/>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row>
    <row r="159" spans="1:97" ht="12.7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20"/>
      <c r="BI159" s="20"/>
      <c r="BJ159" s="20"/>
      <c r="BK159" s="20"/>
      <c r="BL159" s="20"/>
      <c r="BM159" s="20"/>
      <c r="BN159" s="20"/>
      <c r="BO159" s="20"/>
      <c r="BP159" s="20"/>
      <c r="BQ159" s="20"/>
      <c r="BR159" s="20"/>
      <c r="BS159" s="20"/>
      <c r="BT159" s="20"/>
      <c r="BU159" s="20"/>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row>
    <row r="160" spans="1:97" ht="12.7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20"/>
      <c r="BI160" s="20"/>
      <c r="BJ160" s="20"/>
      <c r="BK160" s="20"/>
      <c r="BL160" s="20"/>
      <c r="BM160" s="20"/>
      <c r="BN160" s="20"/>
      <c r="BO160" s="20"/>
      <c r="BP160" s="20"/>
      <c r="BQ160" s="20"/>
      <c r="BR160" s="20"/>
      <c r="BS160" s="20"/>
      <c r="BT160" s="20"/>
      <c r="BU160" s="20"/>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row>
    <row r="161" spans="1:97" ht="12.7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20"/>
      <c r="BI161" s="20"/>
      <c r="BJ161" s="20"/>
      <c r="BK161" s="20"/>
      <c r="BL161" s="20"/>
      <c r="BM161" s="20"/>
      <c r="BN161" s="20"/>
      <c r="BO161" s="20"/>
      <c r="BP161" s="20"/>
      <c r="BQ161" s="20"/>
      <c r="BR161" s="20"/>
      <c r="BS161" s="20"/>
      <c r="BT161" s="20"/>
      <c r="BU161" s="20"/>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row>
    <row r="162" spans="1:97" ht="12.7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20"/>
      <c r="BI162" s="20"/>
      <c r="BJ162" s="20"/>
      <c r="BK162" s="20"/>
      <c r="BL162" s="20"/>
      <c r="BM162" s="20"/>
      <c r="BN162" s="20"/>
      <c r="BO162" s="20"/>
      <c r="BP162" s="20"/>
      <c r="BQ162" s="20"/>
      <c r="BR162" s="20"/>
      <c r="BS162" s="20"/>
      <c r="BT162" s="20"/>
      <c r="BU162" s="20"/>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row>
    <row r="163" spans="1:97" ht="12.7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20"/>
      <c r="BI163" s="20"/>
      <c r="BJ163" s="20"/>
      <c r="BK163" s="20"/>
      <c r="BL163" s="20"/>
      <c r="BM163" s="20"/>
      <c r="BN163" s="20"/>
      <c r="BO163" s="20"/>
      <c r="BP163" s="20"/>
      <c r="BQ163" s="20"/>
      <c r="BR163" s="20"/>
      <c r="BS163" s="20"/>
      <c r="BT163" s="20"/>
      <c r="BU163" s="20"/>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row>
    <row r="164" spans="1:97" ht="12.7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20"/>
      <c r="BI164" s="20"/>
      <c r="BJ164" s="20"/>
      <c r="BK164" s="20"/>
      <c r="BL164" s="20"/>
      <c r="BM164" s="20"/>
      <c r="BN164" s="20"/>
      <c r="BO164" s="20"/>
      <c r="BP164" s="20"/>
      <c r="BQ164" s="20"/>
      <c r="BR164" s="20"/>
      <c r="BS164" s="20"/>
      <c r="BT164" s="20"/>
      <c r="BU164" s="20"/>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row>
    <row r="165" spans="1:97" ht="12.7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20"/>
      <c r="BI165" s="20"/>
      <c r="BJ165" s="20"/>
      <c r="BK165" s="20"/>
      <c r="BL165" s="20"/>
      <c r="BM165" s="20"/>
      <c r="BN165" s="20"/>
      <c r="BO165" s="20"/>
      <c r="BP165" s="20"/>
      <c r="BQ165" s="20"/>
      <c r="BR165" s="20"/>
      <c r="BS165" s="20"/>
      <c r="BT165" s="20"/>
      <c r="BU165" s="20"/>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row>
    <row r="166" spans="1:97" ht="12.7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20"/>
      <c r="BI166" s="20"/>
      <c r="BJ166" s="20"/>
      <c r="BK166" s="20"/>
      <c r="BL166" s="20"/>
      <c r="BM166" s="20"/>
      <c r="BN166" s="20"/>
      <c r="BO166" s="20"/>
      <c r="BP166" s="20"/>
      <c r="BQ166" s="20"/>
      <c r="BR166" s="20"/>
      <c r="BS166" s="20"/>
      <c r="BT166" s="20"/>
      <c r="BU166" s="20"/>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row>
    <row r="167" spans="1:97" ht="12.7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20"/>
      <c r="BI167" s="20"/>
      <c r="BJ167" s="20"/>
      <c r="BK167" s="20"/>
      <c r="BL167" s="20"/>
      <c r="BM167" s="20"/>
      <c r="BN167" s="20"/>
      <c r="BO167" s="20"/>
      <c r="BP167" s="20"/>
      <c r="BQ167" s="20"/>
      <c r="BR167" s="20"/>
      <c r="BS167" s="20"/>
      <c r="BT167" s="20"/>
      <c r="BU167" s="20"/>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row>
    <row r="168" spans="1:97" ht="12.7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20"/>
      <c r="BI168" s="20"/>
      <c r="BJ168" s="20"/>
      <c r="BK168" s="20"/>
      <c r="BL168" s="20"/>
      <c r="BM168" s="20"/>
      <c r="BN168" s="20"/>
      <c r="BO168" s="20"/>
      <c r="BP168" s="20"/>
      <c r="BQ168" s="20"/>
      <c r="BR168" s="20"/>
      <c r="BS168" s="20"/>
      <c r="BT168" s="20"/>
      <c r="BU168" s="20"/>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row>
    <row r="169" spans="1:97" ht="12.7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20"/>
      <c r="BI169" s="20"/>
      <c r="BJ169" s="20"/>
      <c r="BK169" s="20"/>
      <c r="BL169" s="20"/>
      <c r="BM169" s="20"/>
      <c r="BN169" s="20"/>
      <c r="BO169" s="20"/>
      <c r="BP169" s="20"/>
      <c r="BQ169" s="20"/>
      <c r="BR169" s="20"/>
      <c r="BS169" s="20"/>
      <c r="BT169" s="20"/>
      <c r="BU169" s="20"/>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row>
    <row r="170" spans="1:97" ht="12.7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20"/>
      <c r="BI170" s="20"/>
      <c r="BJ170" s="20"/>
      <c r="BK170" s="20"/>
      <c r="BL170" s="20"/>
      <c r="BM170" s="20"/>
      <c r="BN170" s="20"/>
      <c r="BO170" s="20"/>
      <c r="BP170" s="20"/>
      <c r="BQ170" s="20"/>
      <c r="BR170" s="20"/>
      <c r="BS170" s="20"/>
      <c r="BT170" s="20"/>
      <c r="BU170" s="20"/>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row>
    <row r="171" spans="1:97" ht="12.7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20"/>
      <c r="BI171" s="20"/>
      <c r="BJ171" s="20"/>
      <c r="BK171" s="20"/>
      <c r="BL171" s="20"/>
      <c r="BM171" s="20"/>
      <c r="BN171" s="20"/>
      <c r="BO171" s="20"/>
      <c r="BP171" s="20"/>
      <c r="BQ171" s="20"/>
      <c r="BR171" s="20"/>
      <c r="BS171" s="20"/>
      <c r="BT171" s="20"/>
      <c r="BU171" s="20"/>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row>
    <row r="172" spans="1:97" ht="12.7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20"/>
      <c r="BI172" s="20"/>
      <c r="BJ172" s="20"/>
      <c r="BK172" s="20"/>
      <c r="BL172" s="20"/>
      <c r="BM172" s="20"/>
      <c r="BN172" s="20"/>
      <c r="BO172" s="20"/>
      <c r="BP172" s="20"/>
      <c r="BQ172" s="20"/>
      <c r="BR172" s="20"/>
      <c r="BS172" s="20"/>
      <c r="BT172" s="20"/>
      <c r="BU172" s="20"/>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row>
    <row r="173" spans="1:97" ht="12.7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20"/>
      <c r="BI173" s="20"/>
      <c r="BJ173" s="20"/>
      <c r="BK173" s="20"/>
      <c r="BL173" s="20"/>
      <c r="BM173" s="20"/>
      <c r="BN173" s="20"/>
      <c r="BO173" s="20"/>
      <c r="BP173" s="20"/>
      <c r="BQ173" s="20"/>
      <c r="BR173" s="20"/>
      <c r="BS173" s="20"/>
      <c r="BT173" s="20"/>
      <c r="BU173" s="20"/>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row>
    <row r="174" spans="1:97" ht="12.7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20"/>
      <c r="BI174" s="20"/>
      <c r="BJ174" s="20"/>
      <c r="BK174" s="20"/>
      <c r="BL174" s="20"/>
      <c r="BM174" s="20"/>
      <c r="BN174" s="20"/>
      <c r="BO174" s="20"/>
      <c r="BP174" s="20"/>
      <c r="BQ174" s="20"/>
      <c r="BR174" s="20"/>
      <c r="BS174" s="20"/>
      <c r="BT174" s="20"/>
      <c r="BU174" s="20"/>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row>
    <row r="175" spans="1:97" ht="12.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20"/>
      <c r="BI175" s="20"/>
      <c r="BJ175" s="20"/>
      <c r="BK175" s="20"/>
      <c r="BL175" s="20"/>
      <c r="BM175" s="20"/>
      <c r="BN175" s="20"/>
      <c r="BO175" s="20"/>
      <c r="BP175" s="20"/>
      <c r="BQ175" s="20"/>
      <c r="BR175" s="20"/>
      <c r="BS175" s="20"/>
      <c r="BT175" s="20"/>
      <c r="BU175" s="20"/>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row>
    <row r="176" spans="1:97" ht="12.7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20"/>
      <c r="BI176" s="20"/>
      <c r="BJ176" s="20"/>
      <c r="BK176" s="20"/>
      <c r="BL176" s="20"/>
      <c r="BM176" s="20"/>
      <c r="BN176" s="20"/>
      <c r="BO176" s="20"/>
      <c r="BP176" s="20"/>
      <c r="BQ176" s="20"/>
      <c r="BR176" s="20"/>
      <c r="BS176" s="20"/>
      <c r="BT176" s="20"/>
      <c r="BU176" s="20"/>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row>
    <row r="177" spans="1:97" ht="12.7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20"/>
      <c r="BI177" s="20"/>
      <c r="BJ177" s="20"/>
      <c r="BK177" s="20"/>
      <c r="BL177" s="20"/>
      <c r="BM177" s="20"/>
      <c r="BN177" s="20"/>
      <c r="BO177" s="20"/>
      <c r="BP177" s="20"/>
      <c r="BQ177" s="20"/>
      <c r="BR177" s="20"/>
      <c r="BS177" s="20"/>
      <c r="BT177" s="20"/>
      <c r="BU177" s="20"/>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row>
    <row r="178" spans="1:97" ht="12.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20"/>
      <c r="BI178" s="20"/>
      <c r="BJ178" s="20"/>
      <c r="BK178" s="20"/>
      <c r="BL178" s="20"/>
      <c r="BM178" s="20"/>
      <c r="BN178" s="20"/>
      <c r="BO178" s="20"/>
      <c r="BP178" s="20"/>
      <c r="BQ178" s="20"/>
      <c r="BR178" s="20"/>
      <c r="BS178" s="20"/>
      <c r="BT178" s="20"/>
      <c r="BU178" s="20"/>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row>
    <row r="179" spans="1:97" ht="12.7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20"/>
      <c r="BI179" s="20"/>
      <c r="BJ179" s="20"/>
      <c r="BK179" s="20"/>
      <c r="BL179" s="20"/>
      <c r="BM179" s="20"/>
      <c r="BN179" s="20"/>
      <c r="BO179" s="20"/>
      <c r="BP179" s="20"/>
      <c r="BQ179" s="20"/>
      <c r="BR179" s="20"/>
      <c r="BS179" s="20"/>
      <c r="BT179" s="20"/>
      <c r="BU179" s="20"/>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row>
    <row r="180" spans="1:97" ht="12.7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20"/>
      <c r="BI180" s="20"/>
      <c r="BJ180" s="20"/>
      <c r="BK180" s="20"/>
      <c r="BL180" s="20"/>
      <c r="BM180" s="20"/>
      <c r="BN180" s="20"/>
      <c r="BO180" s="20"/>
      <c r="BP180" s="20"/>
      <c r="BQ180" s="20"/>
      <c r="BR180" s="20"/>
      <c r="BS180" s="20"/>
      <c r="BT180" s="20"/>
      <c r="BU180" s="20"/>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row>
    <row r="181" spans="1:97" ht="12.7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20"/>
      <c r="BI181" s="20"/>
      <c r="BJ181" s="20"/>
      <c r="BK181" s="20"/>
      <c r="BL181" s="20"/>
      <c r="BM181" s="20"/>
      <c r="BN181" s="20"/>
      <c r="BO181" s="20"/>
      <c r="BP181" s="20"/>
      <c r="BQ181" s="20"/>
      <c r="BR181" s="20"/>
      <c r="BS181" s="20"/>
      <c r="BT181" s="20"/>
      <c r="BU181" s="20"/>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row>
    <row r="182" spans="1:97" ht="12.7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20"/>
      <c r="BI182" s="20"/>
      <c r="BJ182" s="20"/>
      <c r="BK182" s="20"/>
      <c r="BL182" s="20"/>
      <c r="BM182" s="20"/>
      <c r="BN182" s="20"/>
      <c r="BO182" s="20"/>
      <c r="BP182" s="20"/>
      <c r="BQ182" s="20"/>
      <c r="BR182" s="20"/>
      <c r="BS182" s="20"/>
      <c r="BT182" s="20"/>
      <c r="BU182" s="20"/>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row>
    <row r="183" spans="1:97" ht="12.7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20"/>
      <c r="BI183" s="20"/>
      <c r="BJ183" s="20"/>
      <c r="BK183" s="20"/>
      <c r="BL183" s="20"/>
      <c r="BM183" s="20"/>
      <c r="BN183" s="20"/>
      <c r="BO183" s="20"/>
      <c r="BP183" s="20"/>
      <c r="BQ183" s="20"/>
      <c r="BR183" s="20"/>
      <c r="BS183" s="20"/>
      <c r="BT183" s="20"/>
      <c r="BU183" s="20"/>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row>
    <row r="184" spans="1:97" ht="12.7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20"/>
      <c r="BI184" s="20"/>
      <c r="BJ184" s="20"/>
      <c r="BK184" s="20"/>
      <c r="BL184" s="20"/>
      <c r="BM184" s="20"/>
      <c r="BN184" s="20"/>
      <c r="BO184" s="20"/>
      <c r="BP184" s="20"/>
      <c r="BQ184" s="20"/>
      <c r="BR184" s="20"/>
      <c r="BS184" s="20"/>
      <c r="BT184" s="20"/>
      <c r="BU184" s="20"/>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row>
    <row r="185" spans="1:97" ht="12.7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20"/>
      <c r="BI185" s="20"/>
      <c r="BJ185" s="20"/>
      <c r="BK185" s="20"/>
      <c r="BL185" s="20"/>
      <c r="BM185" s="20"/>
      <c r="BN185" s="20"/>
      <c r="BO185" s="20"/>
      <c r="BP185" s="20"/>
      <c r="BQ185" s="20"/>
      <c r="BR185" s="20"/>
      <c r="BS185" s="20"/>
      <c r="BT185" s="20"/>
      <c r="BU185" s="20"/>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row>
    <row r="186" spans="1:97" ht="12.7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20"/>
      <c r="BI186" s="20"/>
      <c r="BJ186" s="20"/>
      <c r="BK186" s="20"/>
      <c r="BL186" s="20"/>
      <c r="BM186" s="20"/>
      <c r="BN186" s="20"/>
      <c r="BO186" s="20"/>
      <c r="BP186" s="20"/>
      <c r="BQ186" s="20"/>
      <c r="BR186" s="20"/>
      <c r="BS186" s="20"/>
      <c r="BT186" s="20"/>
      <c r="BU186" s="20"/>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row>
    <row r="187" spans="1:97" ht="12.7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20"/>
      <c r="BI187" s="20"/>
      <c r="BJ187" s="20"/>
      <c r="BK187" s="20"/>
      <c r="BL187" s="20"/>
      <c r="BM187" s="20"/>
      <c r="BN187" s="20"/>
      <c r="BO187" s="20"/>
      <c r="BP187" s="20"/>
      <c r="BQ187" s="20"/>
      <c r="BR187" s="20"/>
      <c r="BS187" s="20"/>
      <c r="BT187" s="20"/>
      <c r="BU187" s="20"/>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row>
    <row r="188" spans="1:97" ht="12.7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20"/>
      <c r="BI188" s="20"/>
      <c r="BJ188" s="20"/>
      <c r="BK188" s="20"/>
      <c r="BL188" s="20"/>
      <c r="BM188" s="20"/>
      <c r="BN188" s="20"/>
      <c r="BO188" s="20"/>
      <c r="BP188" s="20"/>
      <c r="BQ188" s="20"/>
      <c r="BR188" s="20"/>
      <c r="BS188" s="20"/>
      <c r="BT188" s="20"/>
      <c r="BU188" s="20"/>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row>
    <row r="189" spans="1:97" ht="12.7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20"/>
      <c r="BI189" s="20"/>
      <c r="BJ189" s="20"/>
      <c r="BK189" s="20"/>
      <c r="BL189" s="20"/>
      <c r="BM189" s="20"/>
      <c r="BN189" s="20"/>
      <c r="BO189" s="20"/>
      <c r="BP189" s="20"/>
      <c r="BQ189" s="20"/>
      <c r="BR189" s="20"/>
      <c r="BS189" s="20"/>
      <c r="BT189" s="20"/>
      <c r="BU189" s="20"/>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row>
    <row r="190" spans="1:97" ht="12.7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20"/>
      <c r="BI190" s="20"/>
      <c r="BJ190" s="20"/>
      <c r="BK190" s="20"/>
      <c r="BL190" s="20"/>
      <c r="BM190" s="20"/>
      <c r="BN190" s="20"/>
      <c r="BO190" s="20"/>
      <c r="BP190" s="20"/>
      <c r="BQ190" s="20"/>
      <c r="BR190" s="20"/>
      <c r="BS190" s="20"/>
      <c r="BT190" s="20"/>
      <c r="BU190" s="20"/>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row>
    <row r="191" spans="1:97" ht="12.7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20"/>
      <c r="BI191" s="20"/>
      <c r="BJ191" s="20"/>
      <c r="BK191" s="20"/>
      <c r="BL191" s="20"/>
      <c r="BM191" s="20"/>
      <c r="BN191" s="20"/>
      <c r="BO191" s="20"/>
      <c r="BP191" s="20"/>
      <c r="BQ191" s="20"/>
      <c r="BR191" s="20"/>
      <c r="BS191" s="20"/>
      <c r="BT191" s="20"/>
      <c r="BU191" s="20"/>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row>
    <row r="192" spans="1:97" ht="12.7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20"/>
      <c r="BI192" s="20"/>
      <c r="BJ192" s="20"/>
      <c r="BK192" s="20"/>
      <c r="BL192" s="20"/>
      <c r="BM192" s="20"/>
      <c r="BN192" s="20"/>
      <c r="BO192" s="20"/>
      <c r="BP192" s="20"/>
      <c r="BQ192" s="20"/>
      <c r="BR192" s="20"/>
      <c r="BS192" s="20"/>
      <c r="BT192" s="20"/>
      <c r="BU192" s="20"/>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row>
    <row r="193" spans="1:97" ht="12.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20"/>
      <c r="BI193" s="20"/>
      <c r="BJ193" s="20"/>
      <c r="BK193" s="20"/>
      <c r="BL193" s="20"/>
      <c r="BM193" s="20"/>
      <c r="BN193" s="20"/>
      <c r="BO193" s="20"/>
      <c r="BP193" s="20"/>
      <c r="BQ193" s="20"/>
      <c r="BR193" s="20"/>
      <c r="BS193" s="20"/>
      <c r="BT193" s="20"/>
      <c r="BU193" s="20"/>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row>
    <row r="194" spans="1:97" ht="12.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20"/>
      <c r="BI194" s="20"/>
      <c r="BJ194" s="20"/>
      <c r="BK194" s="20"/>
      <c r="BL194" s="20"/>
      <c r="BM194" s="20"/>
      <c r="BN194" s="20"/>
      <c r="BO194" s="20"/>
      <c r="BP194" s="20"/>
      <c r="BQ194" s="20"/>
      <c r="BR194" s="20"/>
      <c r="BS194" s="20"/>
      <c r="BT194" s="20"/>
      <c r="BU194" s="20"/>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row>
    <row r="195" spans="1:97" ht="12.7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20"/>
      <c r="BI195" s="20"/>
      <c r="BJ195" s="20"/>
      <c r="BK195" s="20"/>
      <c r="BL195" s="20"/>
      <c r="BM195" s="20"/>
      <c r="BN195" s="20"/>
      <c r="BO195" s="20"/>
      <c r="BP195" s="20"/>
      <c r="BQ195" s="20"/>
      <c r="BR195" s="20"/>
      <c r="BS195" s="20"/>
      <c r="BT195" s="20"/>
      <c r="BU195" s="20"/>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row>
    <row r="196" spans="1:97" ht="12.7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20"/>
      <c r="BI196" s="20"/>
      <c r="BJ196" s="20"/>
      <c r="BK196" s="20"/>
      <c r="BL196" s="20"/>
      <c r="BM196" s="20"/>
      <c r="BN196" s="20"/>
      <c r="BO196" s="20"/>
      <c r="BP196" s="20"/>
      <c r="BQ196" s="20"/>
      <c r="BR196" s="20"/>
      <c r="BS196" s="20"/>
      <c r="BT196" s="20"/>
      <c r="BU196" s="20"/>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row>
    <row r="197" spans="1:97" ht="12.7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20"/>
      <c r="BI197" s="20"/>
      <c r="BJ197" s="20"/>
      <c r="BK197" s="20"/>
      <c r="BL197" s="20"/>
      <c r="BM197" s="20"/>
      <c r="BN197" s="20"/>
      <c r="BO197" s="20"/>
      <c r="BP197" s="20"/>
      <c r="BQ197" s="20"/>
      <c r="BR197" s="20"/>
      <c r="BS197" s="20"/>
      <c r="BT197" s="20"/>
      <c r="BU197" s="20"/>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row>
    <row r="198" spans="1:97" ht="12.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20"/>
      <c r="BI198" s="20"/>
      <c r="BJ198" s="20"/>
      <c r="BK198" s="20"/>
      <c r="BL198" s="20"/>
      <c r="BM198" s="20"/>
      <c r="BN198" s="20"/>
      <c r="BO198" s="20"/>
      <c r="BP198" s="20"/>
      <c r="BQ198" s="20"/>
      <c r="BR198" s="20"/>
      <c r="BS198" s="20"/>
      <c r="BT198" s="20"/>
      <c r="BU198" s="20"/>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row>
    <row r="199" spans="1:97" ht="12.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20"/>
      <c r="BI199" s="20"/>
      <c r="BJ199" s="20"/>
      <c r="BK199" s="20"/>
      <c r="BL199" s="20"/>
      <c r="BM199" s="20"/>
      <c r="BN199" s="20"/>
      <c r="BO199" s="20"/>
      <c r="BP199" s="20"/>
      <c r="BQ199" s="20"/>
      <c r="BR199" s="20"/>
      <c r="BS199" s="20"/>
      <c r="BT199" s="20"/>
      <c r="BU199" s="20"/>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row>
    <row r="200" spans="1:97" ht="12.7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20"/>
      <c r="BI200" s="20"/>
      <c r="BJ200" s="20"/>
      <c r="BK200" s="20"/>
      <c r="BL200" s="20"/>
      <c r="BM200" s="20"/>
      <c r="BN200" s="20"/>
      <c r="BO200" s="20"/>
      <c r="BP200" s="20"/>
      <c r="BQ200" s="20"/>
      <c r="BR200" s="20"/>
      <c r="BS200" s="20"/>
      <c r="BT200" s="20"/>
      <c r="BU200" s="20"/>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row>
    <row r="201" spans="1:97" ht="12.7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20"/>
      <c r="BI201" s="20"/>
      <c r="BJ201" s="20"/>
      <c r="BK201" s="20"/>
      <c r="BL201" s="20"/>
      <c r="BM201" s="20"/>
      <c r="BN201" s="20"/>
      <c r="BO201" s="20"/>
      <c r="BP201" s="20"/>
      <c r="BQ201" s="20"/>
      <c r="BR201" s="20"/>
      <c r="BS201" s="20"/>
      <c r="BT201" s="20"/>
      <c r="BU201" s="20"/>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row>
    <row r="202" spans="1:97" ht="12.7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20"/>
      <c r="BI202" s="20"/>
      <c r="BJ202" s="20"/>
      <c r="BK202" s="20"/>
      <c r="BL202" s="20"/>
      <c r="BM202" s="20"/>
      <c r="BN202" s="20"/>
      <c r="BO202" s="20"/>
      <c r="BP202" s="20"/>
      <c r="BQ202" s="20"/>
      <c r="BR202" s="20"/>
      <c r="BS202" s="20"/>
      <c r="BT202" s="20"/>
      <c r="BU202" s="20"/>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row>
    <row r="203" spans="1:97" ht="12.7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20"/>
      <c r="BI203" s="20"/>
      <c r="BJ203" s="20"/>
      <c r="BK203" s="20"/>
      <c r="BL203" s="20"/>
      <c r="BM203" s="20"/>
      <c r="BN203" s="20"/>
      <c r="BO203" s="20"/>
      <c r="BP203" s="20"/>
      <c r="BQ203" s="20"/>
      <c r="BR203" s="20"/>
      <c r="BS203" s="20"/>
      <c r="BT203" s="20"/>
      <c r="BU203" s="20"/>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row>
    <row r="204" spans="1:97" ht="12.7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20"/>
      <c r="BI204" s="20"/>
      <c r="BJ204" s="20"/>
      <c r="BK204" s="20"/>
      <c r="BL204" s="20"/>
      <c r="BM204" s="20"/>
      <c r="BN204" s="20"/>
      <c r="BO204" s="20"/>
      <c r="BP204" s="20"/>
      <c r="BQ204" s="20"/>
      <c r="BR204" s="20"/>
      <c r="BS204" s="20"/>
      <c r="BT204" s="20"/>
      <c r="BU204" s="20"/>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row>
    <row r="205" spans="1:97" ht="12.7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20"/>
      <c r="BI205" s="20"/>
      <c r="BJ205" s="20"/>
      <c r="BK205" s="20"/>
      <c r="BL205" s="20"/>
      <c r="BM205" s="20"/>
      <c r="BN205" s="20"/>
      <c r="BO205" s="20"/>
      <c r="BP205" s="20"/>
      <c r="BQ205" s="20"/>
      <c r="BR205" s="20"/>
      <c r="BS205" s="20"/>
      <c r="BT205" s="20"/>
      <c r="BU205" s="20"/>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row>
    <row r="206" spans="1:97" ht="12.7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20"/>
      <c r="BI206" s="20"/>
      <c r="BJ206" s="20"/>
      <c r="BK206" s="20"/>
      <c r="BL206" s="20"/>
      <c r="BM206" s="20"/>
      <c r="BN206" s="20"/>
      <c r="BO206" s="20"/>
      <c r="BP206" s="20"/>
      <c r="BQ206" s="20"/>
      <c r="BR206" s="20"/>
      <c r="BS206" s="20"/>
      <c r="BT206" s="20"/>
      <c r="BU206" s="20"/>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row>
    <row r="207" spans="1:97" ht="12.7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20"/>
      <c r="BI207" s="20"/>
      <c r="BJ207" s="20"/>
      <c r="BK207" s="20"/>
      <c r="BL207" s="20"/>
      <c r="BM207" s="20"/>
      <c r="BN207" s="20"/>
      <c r="BO207" s="20"/>
      <c r="BP207" s="20"/>
      <c r="BQ207" s="20"/>
      <c r="BR207" s="20"/>
      <c r="BS207" s="20"/>
      <c r="BT207" s="20"/>
      <c r="BU207" s="20"/>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row>
    <row r="208" spans="1:97" ht="12.7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20"/>
      <c r="BI208" s="20"/>
      <c r="BJ208" s="20"/>
      <c r="BK208" s="20"/>
      <c r="BL208" s="20"/>
      <c r="BM208" s="20"/>
      <c r="BN208" s="20"/>
      <c r="BO208" s="20"/>
      <c r="BP208" s="20"/>
      <c r="BQ208" s="20"/>
      <c r="BR208" s="20"/>
      <c r="BS208" s="20"/>
      <c r="BT208" s="20"/>
      <c r="BU208" s="20"/>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row>
    <row r="209" spans="1:97" ht="12.7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20"/>
      <c r="BI209" s="20"/>
      <c r="BJ209" s="20"/>
      <c r="BK209" s="20"/>
      <c r="BL209" s="20"/>
      <c r="BM209" s="20"/>
      <c r="BN209" s="20"/>
      <c r="BO209" s="20"/>
      <c r="BP209" s="20"/>
      <c r="BQ209" s="20"/>
      <c r="BR209" s="20"/>
      <c r="BS209" s="20"/>
      <c r="BT209" s="20"/>
      <c r="BU209" s="20"/>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row>
    <row r="210" spans="1:97" ht="12.7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20"/>
      <c r="BI210" s="20"/>
      <c r="BJ210" s="20"/>
      <c r="BK210" s="20"/>
      <c r="BL210" s="20"/>
      <c r="BM210" s="20"/>
      <c r="BN210" s="20"/>
      <c r="BO210" s="20"/>
      <c r="BP210" s="20"/>
      <c r="BQ210" s="20"/>
      <c r="BR210" s="20"/>
      <c r="BS210" s="20"/>
      <c r="BT210" s="20"/>
      <c r="BU210" s="20"/>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row>
    <row r="211" spans="1:97" ht="12.7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20"/>
      <c r="BI211" s="20"/>
      <c r="BJ211" s="20"/>
      <c r="BK211" s="20"/>
      <c r="BL211" s="20"/>
      <c r="BM211" s="20"/>
      <c r="BN211" s="20"/>
      <c r="BO211" s="20"/>
      <c r="BP211" s="20"/>
      <c r="BQ211" s="20"/>
      <c r="BR211" s="20"/>
      <c r="BS211" s="20"/>
      <c r="BT211" s="20"/>
      <c r="BU211" s="20"/>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row>
    <row r="212" spans="1:97" ht="12.7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20"/>
      <c r="BI212" s="20"/>
      <c r="BJ212" s="20"/>
      <c r="BK212" s="20"/>
      <c r="BL212" s="20"/>
      <c r="BM212" s="20"/>
      <c r="BN212" s="20"/>
      <c r="BO212" s="20"/>
      <c r="BP212" s="20"/>
      <c r="BQ212" s="20"/>
      <c r="BR212" s="20"/>
      <c r="BS212" s="20"/>
      <c r="BT212" s="20"/>
      <c r="BU212" s="20"/>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row>
    <row r="213" spans="1:97" ht="12.7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20"/>
      <c r="BI213" s="20"/>
      <c r="BJ213" s="20"/>
      <c r="BK213" s="20"/>
      <c r="BL213" s="20"/>
      <c r="BM213" s="20"/>
      <c r="BN213" s="20"/>
      <c r="BO213" s="20"/>
      <c r="BP213" s="20"/>
      <c r="BQ213" s="20"/>
      <c r="BR213" s="20"/>
      <c r="BS213" s="20"/>
      <c r="BT213" s="20"/>
      <c r="BU213" s="20"/>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row>
    <row r="214" spans="1:97" ht="12.7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20"/>
      <c r="BI214" s="20"/>
      <c r="BJ214" s="20"/>
      <c r="BK214" s="20"/>
      <c r="BL214" s="20"/>
      <c r="BM214" s="20"/>
      <c r="BN214" s="20"/>
      <c r="BO214" s="20"/>
      <c r="BP214" s="20"/>
      <c r="BQ214" s="20"/>
      <c r="BR214" s="20"/>
      <c r="BS214" s="20"/>
      <c r="BT214" s="20"/>
      <c r="BU214" s="20"/>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row>
    <row r="215" spans="1:97" ht="12.7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20"/>
      <c r="BI215" s="20"/>
      <c r="BJ215" s="20"/>
      <c r="BK215" s="20"/>
      <c r="BL215" s="20"/>
      <c r="BM215" s="20"/>
      <c r="BN215" s="20"/>
      <c r="BO215" s="20"/>
      <c r="BP215" s="20"/>
      <c r="BQ215" s="20"/>
      <c r="BR215" s="20"/>
      <c r="BS215" s="20"/>
      <c r="BT215" s="20"/>
      <c r="BU215" s="20"/>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row>
    <row r="216" spans="1:97" ht="12.7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20"/>
      <c r="BI216" s="20"/>
      <c r="BJ216" s="20"/>
      <c r="BK216" s="20"/>
      <c r="BL216" s="20"/>
      <c r="BM216" s="20"/>
      <c r="BN216" s="20"/>
      <c r="BO216" s="20"/>
      <c r="BP216" s="20"/>
      <c r="BQ216" s="20"/>
      <c r="BR216" s="20"/>
      <c r="BS216" s="20"/>
      <c r="BT216" s="20"/>
      <c r="BU216" s="20"/>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row>
    <row r="217" spans="1:97" ht="12.7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20"/>
      <c r="BI217" s="20"/>
      <c r="BJ217" s="20"/>
      <c r="BK217" s="20"/>
      <c r="BL217" s="20"/>
      <c r="BM217" s="20"/>
      <c r="BN217" s="20"/>
      <c r="BO217" s="20"/>
      <c r="BP217" s="20"/>
      <c r="BQ217" s="20"/>
      <c r="BR217" s="20"/>
      <c r="BS217" s="20"/>
      <c r="BT217" s="20"/>
      <c r="BU217" s="20"/>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row>
    <row r="218" spans="1:97" ht="12.7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20"/>
      <c r="BI218" s="20"/>
      <c r="BJ218" s="20"/>
      <c r="BK218" s="20"/>
      <c r="BL218" s="20"/>
      <c r="BM218" s="20"/>
      <c r="BN218" s="20"/>
      <c r="BO218" s="20"/>
      <c r="BP218" s="20"/>
      <c r="BQ218" s="20"/>
      <c r="BR218" s="20"/>
      <c r="BS218" s="20"/>
      <c r="BT218" s="20"/>
      <c r="BU218" s="20"/>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row>
    <row r="219" spans="1:97" ht="12.7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20"/>
      <c r="BI219" s="20"/>
      <c r="BJ219" s="20"/>
      <c r="BK219" s="20"/>
      <c r="BL219" s="20"/>
      <c r="BM219" s="20"/>
      <c r="BN219" s="20"/>
      <c r="BO219" s="20"/>
      <c r="BP219" s="20"/>
      <c r="BQ219" s="20"/>
      <c r="BR219" s="20"/>
      <c r="BS219" s="20"/>
      <c r="BT219" s="20"/>
      <c r="BU219" s="20"/>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row>
    <row r="220" spans="1:97" ht="12.7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20"/>
      <c r="BI220" s="20"/>
      <c r="BJ220" s="20"/>
      <c r="BK220" s="20"/>
      <c r="BL220" s="20"/>
      <c r="BM220" s="20"/>
      <c r="BN220" s="20"/>
      <c r="BO220" s="20"/>
      <c r="BP220" s="20"/>
      <c r="BQ220" s="20"/>
      <c r="BR220" s="20"/>
      <c r="BS220" s="20"/>
      <c r="BT220" s="20"/>
      <c r="BU220" s="20"/>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row>
    <row r="221" spans="1:97" ht="12.7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20"/>
      <c r="BI221" s="20"/>
      <c r="BJ221" s="20"/>
      <c r="BK221" s="20"/>
      <c r="BL221" s="20"/>
      <c r="BM221" s="20"/>
      <c r="BN221" s="20"/>
      <c r="BO221" s="20"/>
      <c r="BP221" s="20"/>
      <c r="BQ221" s="20"/>
      <c r="BR221" s="20"/>
      <c r="BS221" s="20"/>
      <c r="BT221" s="20"/>
      <c r="BU221" s="20"/>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row>
    <row r="222" spans="1:97" ht="12.7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20"/>
      <c r="BI222" s="20"/>
      <c r="BJ222" s="20"/>
      <c r="BK222" s="20"/>
      <c r="BL222" s="20"/>
      <c r="BM222" s="20"/>
      <c r="BN222" s="20"/>
      <c r="BO222" s="20"/>
      <c r="BP222" s="20"/>
      <c r="BQ222" s="20"/>
      <c r="BR222" s="20"/>
      <c r="BS222" s="20"/>
      <c r="BT222" s="20"/>
      <c r="BU222" s="20"/>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row>
    <row r="223" spans="1:97" ht="12.7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20"/>
      <c r="BI223" s="20"/>
      <c r="BJ223" s="20"/>
      <c r="BK223" s="20"/>
      <c r="BL223" s="20"/>
      <c r="BM223" s="20"/>
      <c r="BN223" s="20"/>
      <c r="BO223" s="20"/>
      <c r="BP223" s="20"/>
      <c r="BQ223" s="20"/>
      <c r="BR223" s="20"/>
      <c r="BS223" s="20"/>
      <c r="BT223" s="20"/>
      <c r="BU223" s="20"/>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row>
    <row r="224" spans="1:97" ht="12.7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20"/>
      <c r="BI224" s="20"/>
      <c r="BJ224" s="20"/>
      <c r="BK224" s="20"/>
      <c r="BL224" s="20"/>
      <c r="BM224" s="20"/>
      <c r="BN224" s="20"/>
      <c r="BO224" s="20"/>
      <c r="BP224" s="20"/>
      <c r="BQ224" s="20"/>
      <c r="BR224" s="20"/>
      <c r="BS224" s="20"/>
      <c r="BT224" s="20"/>
      <c r="BU224" s="20"/>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row>
    <row r="225" spans="1:97" ht="12.7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20"/>
      <c r="BI225" s="20"/>
      <c r="BJ225" s="20"/>
      <c r="BK225" s="20"/>
      <c r="BL225" s="20"/>
      <c r="BM225" s="20"/>
      <c r="BN225" s="20"/>
      <c r="BO225" s="20"/>
      <c r="BP225" s="20"/>
      <c r="BQ225" s="20"/>
      <c r="BR225" s="20"/>
      <c r="BS225" s="20"/>
      <c r="BT225" s="20"/>
      <c r="BU225" s="20"/>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row>
    <row r="226" spans="1:97" ht="12.7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20"/>
      <c r="BI226" s="20"/>
      <c r="BJ226" s="20"/>
      <c r="BK226" s="20"/>
      <c r="BL226" s="20"/>
      <c r="BM226" s="20"/>
      <c r="BN226" s="20"/>
      <c r="BO226" s="20"/>
      <c r="BP226" s="20"/>
      <c r="BQ226" s="20"/>
      <c r="BR226" s="20"/>
      <c r="BS226" s="20"/>
      <c r="BT226" s="20"/>
      <c r="BU226" s="20"/>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row>
    <row r="227" spans="1:97" ht="12.7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20"/>
      <c r="BI227" s="20"/>
      <c r="BJ227" s="20"/>
      <c r="BK227" s="20"/>
      <c r="BL227" s="20"/>
      <c r="BM227" s="20"/>
      <c r="BN227" s="20"/>
      <c r="BO227" s="20"/>
      <c r="BP227" s="20"/>
      <c r="BQ227" s="20"/>
      <c r="BR227" s="20"/>
      <c r="BS227" s="20"/>
      <c r="BT227" s="20"/>
      <c r="BU227" s="20"/>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row>
    <row r="228" spans="1:97" ht="12.7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20"/>
      <c r="BI228" s="20"/>
      <c r="BJ228" s="20"/>
      <c r="BK228" s="20"/>
      <c r="BL228" s="20"/>
      <c r="BM228" s="20"/>
      <c r="BN228" s="20"/>
      <c r="BO228" s="20"/>
      <c r="BP228" s="20"/>
      <c r="BQ228" s="20"/>
      <c r="BR228" s="20"/>
      <c r="BS228" s="20"/>
      <c r="BT228" s="20"/>
      <c r="BU228" s="20"/>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row>
    <row r="229" spans="1:97" ht="12.7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20"/>
      <c r="BI229" s="20"/>
      <c r="BJ229" s="20"/>
      <c r="BK229" s="20"/>
      <c r="BL229" s="20"/>
      <c r="BM229" s="20"/>
      <c r="BN229" s="20"/>
      <c r="BO229" s="20"/>
      <c r="BP229" s="20"/>
      <c r="BQ229" s="20"/>
      <c r="BR229" s="20"/>
      <c r="BS229" s="20"/>
      <c r="BT229" s="20"/>
      <c r="BU229" s="20"/>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row>
    <row r="230" spans="1:97" ht="12.7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20"/>
      <c r="BI230" s="20"/>
      <c r="BJ230" s="20"/>
      <c r="BK230" s="20"/>
      <c r="BL230" s="20"/>
      <c r="BM230" s="20"/>
      <c r="BN230" s="20"/>
      <c r="BO230" s="20"/>
      <c r="BP230" s="20"/>
      <c r="BQ230" s="20"/>
      <c r="BR230" s="20"/>
      <c r="BS230" s="20"/>
      <c r="BT230" s="20"/>
      <c r="BU230" s="20"/>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row>
    <row r="231" spans="1:97" ht="12.7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20"/>
      <c r="BI231" s="20"/>
      <c r="BJ231" s="20"/>
      <c r="BK231" s="20"/>
      <c r="BL231" s="20"/>
      <c r="BM231" s="20"/>
      <c r="BN231" s="20"/>
      <c r="BO231" s="20"/>
      <c r="BP231" s="20"/>
      <c r="BQ231" s="20"/>
      <c r="BR231" s="20"/>
      <c r="BS231" s="20"/>
      <c r="BT231" s="20"/>
      <c r="BU231" s="20"/>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row>
    <row r="232" spans="1:97" ht="12.7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20"/>
      <c r="BI232" s="20"/>
      <c r="BJ232" s="20"/>
      <c r="BK232" s="20"/>
      <c r="BL232" s="20"/>
      <c r="BM232" s="20"/>
      <c r="BN232" s="20"/>
      <c r="BO232" s="20"/>
      <c r="BP232" s="20"/>
      <c r="BQ232" s="20"/>
      <c r="BR232" s="20"/>
      <c r="BS232" s="20"/>
      <c r="BT232" s="20"/>
      <c r="BU232" s="20"/>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row>
    <row r="233" spans="1:97" ht="12.7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20"/>
      <c r="BI233" s="20"/>
      <c r="BJ233" s="20"/>
      <c r="BK233" s="20"/>
      <c r="BL233" s="20"/>
      <c r="BM233" s="20"/>
      <c r="BN233" s="20"/>
      <c r="BO233" s="20"/>
      <c r="BP233" s="20"/>
      <c r="BQ233" s="20"/>
      <c r="BR233" s="20"/>
      <c r="BS233" s="20"/>
      <c r="BT233" s="20"/>
      <c r="BU233" s="20"/>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row>
    <row r="234" spans="1:97" ht="12.7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20"/>
      <c r="BI234" s="20"/>
      <c r="BJ234" s="20"/>
      <c r="BK234" s="20"/>
      <c r="BL234" s="20"/>
      <c r="BM234" s="20"/>
      <c r="BN234" s="20"/>
      <c r="BO234" s="20"/>
      <c r="BP234" s="20"/>
      <c r="BQ234" s="20"/>
      <c r="BR234" s="20"/>
      <c r="BS234" s="20"/>
      <c r="BT234" s="20"/>
      <c r="BU234" s="20"/>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row>
    <row r="235" spans="1:97" ht="12.7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20"/>
      <c r="BI235" s="20"/>
      <c r="BJ235" s="20"/>
      <c r="BK235" s="20"/>
      <c r="BL235" s="20"/>
      <c r="BM235" s="20"/>
      <c r="BN235" s="20"/>
      <c r="BO235" s="20"/>
      <c r="BP235" s="20"/>
      <c r="BQ235" s="20"/>
      <c r="BR235" s="20"/>
      <c r="BS235" s="20"/>
      <c r="BT235" s="20"/>
      <c r="BU235" s="20"/>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row>
    <row r="236" spans="1:97" ht="12.7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20"/>
      <c r="BI236" s="20"/>
      <c r="BJ236" s="20"/>
      <c r="BK236" s="20"/>
      <c r="BL236" s="20"/>
      <c r="BM236" s="20"/>
      <c r="BN236" s="20"/>
      <c r="BO236" s="20"/>
      <c r="BP236" s="20"/>
      <c r="BQ236" s="20"/>
      <c r="BR236" s="20"/>
      <c r="BS236" s="20"/>
      <c r="BT236" s="20"/>
      <c r="BU236" s="20"/>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row>
    <row r="237" spans="1:97" ht="12.7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20"/>
      <c r="BI237" s="20"/>
      <c r="BJ237" s="20"/>
      <c r="BK237" s="20"/>
      <c r="BL237" s="20"/>
      <c r="BM237" s="20"/>
      <c r="BN237" s="20"/>
      <c r="BO237" s="20"/>
      <c r="BP237" s="20"/>
      <c r="BQ237" s="20"/>
      <c r="BR237" s="20"/>
      <c r="BS237" s="20"/>
      <c r="BT237" s="20"/>
      <c r="BU237" s="20"/>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row>
    <row r="238" spans="1:97" ht="12.7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20"/>
      <c r="BI238" s="20"/>
      <c r="BJ238" s="20"/>
      <c r="BK238" s="20"/>
      <c r="BL238" s="20"/>
      <c r="BM238" s="20"/>
      <c r="BN238" s="20"/>
      <c r="BO238" s="20"/>
      <c r="BP238" s="20"/>
      <c r="BQ238" s="20"/>
      <c r="BR238" s="20"/>
      <c r="BS238" s="20"/>
      <c r="BT238" s="20"/>
      <c r="BU238" s="20"/>
      <c r="BV238" s="24"/>
      <c r="BW238" s="24"/>
      <c r="BX238" s="24"/>
      <c r="BY238" s="24"/>
      <c r="BZ238" s="24"/>
      <c r="CA238" s="24"/>
      <c r="CB238" s="24"/>
      <c r="CC238" s="24"/>
      <c r="CD238" s="24"/>
      <c r="CE238" s="24"/>
      <c r="CF238" s="24"/>
      <c r="CG238" s="24"/>
      <c r="CH238" s="24"/>
      <c r="CI238" s="24"/>
      <c r="CJ238" s="24"/>
      <c r="CK238" s="24"/>
      <c r="CL238" s="24"/>
      <c r="CM238" s="24"/>
      <c r="CN238" s="24"/>
      <c r="CO238" s="24"/>
      <c r="CP238" s="24"/>
      <c r="CQ238" s="24"/>
      <c r="CR238" s="24"/>
      <c r="CS238" s="24"/>
    </row>
    <row r="239" spans="1:97" ht="12.7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20"/>
      <c r="BI239" s="20"/>
      <c r="BJ239" s="20"/>
      <c r="BK239" s="20"/>
      <c r="BL239" s="20"/>
      <c r="BM239" s="20"/>
      <c r="BN239" s="20"/>
      <c r="BO239" s="20"/>
      <c r="BP239" s="20"/>
      <c r="BQ239" s="20"/>
      <c r="BR239" s="20"/>
      <c r="BS239" s="20"/>
      <c r="BT239" s="20"/>
      <c r="BU239" s="20"/>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row>
    <row r="240" spans="1:97" ht="12.7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20"/>
      <c r="BI240" s="20"/>
      <c r="BJ240" s="20"/>
      <c r="BK240" s="20"/>
      <c r="BL240" s="20"/>
      <c r="BM240" s="20"/>
      <c r="BN240" s="20"/>
      <c r="BO240" s="20"/>
      <c r="BP240" s="20"/>
      <c r="BQ240" s="20"/>
      <c r="BR240" s="20"/>
      <c r="BS240" s="20"/>
      <c r="BT240" s="20"/>
      <c r="BU240" s="20"/>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row>
    <row r="241" spans="1:97" ht="12.7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20"/>
      <c r="BI241" s="20"/>
      <c r="BJ241" s="20"/>
      <c r="BK241" s="20"/>
      <c r="BL241" s="20"/>
      <c r="BM241" s="20"/>
      <c r="BN241" s="20"/>
      <c r="BO241" s="20"/>
      <c r="BP241" s="20"/>
      <c r="BQ241" s="20"/>
      <c r="BR241" s="20"/>
      <c r="BS241" s="20"/>
      <c r="BT241" s="20"/>
      <c r="BU241" s="20"/>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row>
    <row r="242" spans="1:97" ht="12.7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20"/>
      <c r="BI242" s="20"/>
      <c r="BJ242" s="20"/>
      <c r="BK242" s="20"/>
      <c r="BL242" s="20"/>
      <c r="BM242" s="20"/>
      <c r="BN242" s="20"/>
      <c r="BO242" s="20"/>
      <c r="BP242" s="20"/>
      <c r="BQ242" s="20"/>
      <c r="BR242" s="20"/>
      <c r="BS242" s="20"/>
      <c r="BT242" s="20"/>
      <c r="BU242" s="20"/>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row>
    <row r="243" spans="1:97" ht="12.7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20"/>
      <c r="BI243" s="20"/>
      <c r="BJ243" s="20"/>
      <c r="BK243" s="20"/>
      <c r="BL243" s="20"/>
      <c r="BM243" s="20"/>
      <c r="BN243" s="20"/>
      <c r="BO243" s="20"/>
      <c r="BP243" s="20"/>
      <c r="BQ243" s="20"/>
      <c r="BR243" s="20"/>
      <c r="BS243" s="20"/>
      <c r="BT243" s="20"/>
      <c r="BU243" s="20"/>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row>
    <row r="244" spans="1:97" ht="12.7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20"/>
      <c r="BI244" s="20"/>
      <c r="BJ244" s="20"/>
      <c r="BK244" s="20"/>
      <c r="BL244" s="20"/>
      <c r="BM244" s="20"/>
      <c r="BN244" s="20"/>
      <c r="BO244" s="20"/>
      <c r="BP244" s="20"/>
      <c r="BQ244" s="20"/>
      <c r="BR244" s="20"/>
      <c r="BS244" s="20"/>
      <c r="BT244" s="20"/>
      <c r="BU244" s="20"/>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row>
    <row r="245" spans="1:97" ht="12.7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20"/>
      <c r="BI245" s="20"/>
      <c r="BJ245" s="20"/>
      <c r="BK245" s="20"/>
      <c r="BL245" s="20"/>
      <c r="BM245" s="20"/>
      <c r="BN245" s="20"/>
      <c r="BO245" s="20"/>
      <c r="BP245" s="20"/>
      <c r="BQ245" s="20"/>
      <c r="BR245" s="20"/>
      <c r="BS245" s="20"/>
      <c r="BT245" s="20"/>
      <c r="BU245" s="20"/>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24"/>
      <c r="CR245" s="24"/>
      <c r="CS245" s="24"/>
    </row>
    <row r="246" spans="1:97" ht="12.7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20"/>
      <c r="BI246" s="20"/>
      <c r="BJ246" s="20"/>
      <c r="BK246" s="20"/>
      <c r="BL246" s="20"/>
      <c r="BM246" s="20"/>
      <c r="BN246" s="20"/>
      <c r="BO246" s="20"/>
      <c r="BP246" s="20"/>
      <c r="BQ246" s="20"/>
      <c r="BR246" s="20"/>
      <c r="BS246" s="20"/>
      <c r="BT246" s="20"/>
      <c r="BU246" s="20"/>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24"/>
      <c r="CR246" s="24"/>
      <c r="CS246" s="24"/>
    </row>
    <row r="247" spans="1:97" ht="12.7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20"/>
      <c r="BI247" s="20"/>
      <c r="BJ247" s="20"/>
      <c r="BK247" s="20"/>
      <c r="BL247" s="20"/>
      <c r="BM247" s="20"/>
      <c r="BN247" s="20"/>
      <c r="BO247" s="20"/>
      <c r="BP247" s="20"/>
      <c r="BQ247" s="20"/>
      <c r="BR247" s="20"/>
      <c r="BS247" s="20"/>
      <c r="BT247" s="20"/>
      <c r="BU247" s="20"/>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row>
    <row r="248" spans="1:97" ht="12.7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20"/>
      <c r="BI248" s="20"/>
      <c r="BJ248" s="20"/>
      <c r="BK248" s="20"/>
      <c r="BL248" s="20"/>
      <c r="BM248" s="20"/>
      <c r="BN248" s="20"/>
      <c r="BO248" s="20"/>
      <c r="BP248" s="20"/>
      <c r="BQ248" s="20"/>
      <c r="BR248" s="20"/>
      <c r="BS248" s="20"/>
      <c r="BT248" s="20"/>
      <c r="BU248" s="20"/>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row>
    <row r="249" spans="1:97" ht="12.7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20"/>
      <c r="BI249" s="20"/>
      <c r="BJ249" s="20"/>
      <c r="BK249" s="20"/>
      <c r="BL249" s="20"/>
      <c r="BM249" s="20"/>
      <c r="BN249" s="20"/>
      <c r="BO249" s="20"/>
      <c r="BP249" s="20"/>
      <c r="BQ249" s="20"/>
      <c r="BR249" s="20"/>
      <c r="BS249" s="20"/>
      <c r="BT249" s="20"/>
      <c r="BU249" s="20"/>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row>
    <row r="250" spans="1:97" ht="12.7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20"/>
      <c r="BI250" s="20"/>
      <c r="BJ250" s="20"/>
      <c r="BK250" s="20"/>
      <c r="BL250" s="20"/>
      <c r="BM250" s="20"/>
      <c r="BN250" s="20"/>
      <c r="BO250" s="20"/>
      <c r="BP250" s="20"/>
      <c r="BQ250" s="20"/>
      <c r="BR250" s="20"/>
      <c r="BS250" s="20"/>
      <c r="BT250" s="20"/>
      <c r="BU250" s="20"/>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row>
    <row r="251" spans="1:97" ht="12.7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20"/>
      <c r="BI251" s="20"/>
      <c r="BJ251" s="20"/>
      <c r="BK251" s="20"/>
      <c r="BL251" s="20"/>
      <c r="BM251" s="20"/>
      <c r="BN251" s="20"/>
      <c r="BO251" s="20"/>
      <c r="BP251" s="20"/>
      <c r="BQ251" s="20"/>
      <c r="BR251" s="20"/>
      <c r="BS251" s="20"/>
      <c r="BT251" s="20"/>
      <c r="BU251" s="20"/>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row>
    <row r="252" spans="1:97" ht="12.7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20"/>
      <c r="BI252" s="20"/>
      <c r="BJ252" s="20"/>
      <c r="BK252" s="20"/>
      <c r="BL252" s="20"/>
      <c r="BM252" s="20"/>
      <c r="BN252" s="20"/>
      <c r="BO252" s="20"/>
      <c r="BP252" s="20"/>
      <c r="BQ252" s="20"/>
      <c r="BR252" s="20"/>
      <c r="BS252" s="20"/>
      <c r="BT252" s="20"/>
      <c r="BU252" s="20"/>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row>
    <row r="253" spans="1:97" ht="12.7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20"/>
      <c r="BI253" s="20"/>
      <c r="BJ253" s="20"/>
      <c r="BK253" s="20"/>
      <c r="BL253" s="20"/>
      <c r="BM253" s="20"/>
      <c r="BN253" s="20"/>
      <c r="BO253" s="20"/>
      <c r="BP253" s="20"/>
      <c r="BQ253" s="20"/>
      <c r="BR253" s="20"/>
      <c r="BS253" s="20"/>
      <c r="BT253" s="20"/>
      <c r="BU253" s="20"/>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row>
    <row r="254" spans="1:97" ht="12.7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20"/>
      <c r="BI254" s="20"/>
      <c r="BJ254" s="20"/>
      <c r="BK254" s="20"/>
      <c r="BL254" s="20"/>
      <c r="BM254" s="20"/>
      <c r="BN254" s="20"/>
      <c r="BO254" s="20"/>
      <c r="BP254" s="20"/>
      <c r="BQ254" s="20"/>
      <c r="BR254" s="20"/>
      <c r="BS254" s="20"/>
      <c r="BT254" s="20"/>
      <c r="BU254" s="20"/>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row>
    <row r="255" spans="1:97" ht="12.7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20"/>
      <c r="BI255" s="20"/>
      <c r="BJ255" s="20"/>
      <c r="BK255" s="20"/>
      <c r="BL255" s="20"/>
      <c r="BM255" s="20"/>
      <c r="BN255" s="20"/>
      <c r="BO255" s="20"/>
      <c r="BP255" s="20"/>
      <c r="BQ255" s="20"/>
      <c r="BR255" s="20"/>
      <c r="BS255" s="20"/>
      <c r="BT255" s="20"/>
      <c r="BU255" s="20"/>
      <c r="BV255" s="24"/>
      <c r="BW255" s="24"/>
      <c r="BX255" s="24"/>
      <c r="BY255" s="24"/>
      <c r="BZ255" s="24"/>
      <c r="CA255" s="24"/>
      <c r="CB255" s="24"/>
      <c r="CC255" s="24"/>
      <c r="CD255" s="24"/>
      <c r="CE255" s="24"/>
      <c r="CF255" s="24"/>
      <c r="CG255" s="24"/>
      <c r="CH255" s="24"/>
      <c r="CI255" s="24"/>
      <c r="CJ255" s="24"/>
      <c r="CK255" s="24"/>
      <c r="CL255" s="24"/>
      <c r="CM255" s="24"/>
      <c r="CN255" s="24"/>
      <c r="CO255" s="24"/>
      <c r="CP255" s="24"/>
      <c r="CQ255" s="24"/>
      <c r="CR255" s="24"/>
      <c r="CS255" s="24"/>
    </row>
    <row r="256" spans="1:97" ht="12.7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20"/>
      <c r="BI256" s="20"/>
      <c r="BJ256" s="20"/>
      <c r="BK256" s="20"/>
      <c r="BL256" s="20"/>
      <c r="BM256" s="20"/>
      <c r="BN256" s="20"/>
      <c r="BO256" s="20"/>
      <c r="BP256" s="20"/>
      <c r="BQ256" s="20"/>
      <c r="BR256" s="20"/>
      <c r="BS256" s="20"/>
      <c r="BT256" s="20"/>
      <c r="BU256" s="20"/>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row>
    <row r="257" spans="1:97" ht="12.7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20"/>
      <c r="BI257" s="20"/>
      <c r="BJ257" s="20"/>
      <c r="BK257" s="20"/>
      <c r="BL257" s="20"/>
      <c r="BM257" s="20"/>
      <c r="BN257" s="20"/>
      <c r="BO257" s="20"/>
      <c r="BP257" s="20"/>
      <c r="BQ257" s="20"/>
      <c r="BR257" s="20"/>
      <c r="BS257" s="20"/>
      <c r="BT257" s="20"/>
      <c r="BU257" s="20"/>
      <c r="BV257" s="24"/>
      <c r="BW257" s="24"/>
      <c r="BX257" s="24"/>
      <c r="BY257" s="24"/>
      <c r="BZ257" s="24"/>
      <c r="CA257" s="24"/>
      <c r="CB257" s="24"/>
      <c r="CC257" s="24"/>
      <c r="CD257" s="24"/>
      <c r="CE257" s="24"/>
      <c r="CF257" s="24"/>
      <c r="CG257" s="24"/>
      <c r="CH257" s="24"/>
      <c r="CI257" s="24"/>
      <c r="CJ257" s="24"/>
      <c r="CK257" s="24"/>
      <c r="CL257" s="24"/>
      <c r="CM257" s="24"/>
      <c r="CN257" s="24"/>
      <c r="CO257" s="24"/>
      <c r="CP257" s="24"/>
      <c r="CQ257" s="24"/>
      <c r="CR257" s="24"/>
      <c r="CS257" s="24"/>
    </row>
    <row r="258" spans="1:97" ht="12.7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20"/>
      <c r="BI258" s="20"/>
      <c r="BJ258" s="20"/>
      <c r="BK258" s="20"/>
      <c r="BL258" s="20"/>
      <c r="BM258" s="20"/>
      <c r="BN258" s="20"/>
      <c r="BO258" s="20"/>
      <c r="BP258" s="20"/>
      <c r="BQ258" s="20"/>
      <c r="BR258" s="20"/>
      <c r="BS258" s="20"/>
      <c r="BT258" s="20"/>
      <c r="BU258" s="20"/>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row>
    <row r="259" spans="1:97" ht="12.7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20"/>
      <c r="BI259" s="20"/>
      <c r="BJ259" s="20"/>
      <c r="BK259" s="20"/>
      <c r="BL259" s="20"/>
      <c r="BM259" s="20"/>
      <c r="BN259" s="20"/>
      <c r="BO259" s="20"/>
      <c r="BP259" s="20"/>
      <c r="BQ259" s="20"/>
      <c r="BR259" s="20"/>
      <c r="BS259" s="20"/>
      <c r="BT259" s="20"/>
      <c r="BU259" s="20"/>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row>
    <row r="260" spans="1:97" ht="12.7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20"/>
      <c r="BI260" s="20"/>
      <c r="BJ260" s="20"/>
      <c r="BK260" s="20"/>
      <c r="BL260" s="20"/>
      <c r="BM260" s="20"/>
      <c r="BN260" s="20"/>
      <c r="BO260" s="20"/>
      <c r="BP260" s="20"/>
      <c r="BQ260" s="20"/>
      <c r="BR260" s="20"/>
      <c r="BS260" s="20"/>
      <c r="BT260" s="20"/>
      <c r="BU260" s="20"/>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row>
    <row r="261" spans="1:97" ht="12.7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20"/>
      <c r="BI261" s="20"/>
      <c r="BJ261" s="20"/>
      <c r="BK261" s="20"/>
      <c r="BL261" s="20"/>
      <c r="BM261" s="20"/>
      <c r="BN261" s="20"/>
      <c r="BO261" s="20"/>
      <c r="BP261" s="20"/>
      <c r="BQ261" s="20"/>
      <c r="BR261" s="20"/>
      <c r="BS261" s="20"/>
      <c r="BT261" s="20"/>
      <c r="BU261" s="20"/>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row>
    <row r="262" spans="1:97" ht="12.7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20"/>
      <c r="BI262" s="20"/>
      <c r="BJ262" s="20"/>
      <c r="BK262" s="20"/>
      <c r="BL262" s="20"/>
      <c r="BM262" s="20"/>
      <c r="BN262" s="20"/>
      <c r="BO262" s="20"/>
      <c r="BP262" s="20"/>
      <c r="BQ262" s="20"/>
      <c r="BR262" s="20"/>
      <c r="BS262" s="20"/>
      <c r="BT262" s="20"/>
      <c r="BU262" s="20"/>
      <c r="BV262" s="24"/>
      <c r="BW262" s="24"/>
      <c r="BX262" s="24"/>
      <c r="BY262" s="24"/>
      <c r="BZ262" s="24"/>
      <c r="CA262" s="24"/>
      <c r="CB262" s="24"/>
      <c r="CC262" s="24"/>
      <c r="CD262" s="24"/>
      <c r="CE262" s="24"/>
      <c r="CF262" s="24"/>
      <c r="CG262" s="24"/>
      <c r="CH262" s="24"/>
      <c r="CI262" s="24"/>
      <c r="CJ262" s="24"/>
      <c r="CK262" s="24"/>
      <c r="CL262" s="24"/>
      <c r="CM262" s="24"/>
      <c r="CN262" s="24"/>
      <c r="CO262" s="24"/>
      <c r="CP262" s="24"/>
      <c r="CQ262" s="24"/>
      <c r="CR262" s="24"/>
      <c r="CS262" s="24"/>
    </row>
    <row r="263" spans="1:97" ht="12.7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20"/>
      <c r="BI263" s="20"/>
      <c r="BJ263" s="20"/>
      <c r="BK263" s="20"/>
      <c r="BL263" s="20"/>
      <c r="BM263" s="20"/>
      <c r="BN263" s="20"/>
      <c r="BO263" s="20"/>
      <c r="BP263" s="20"/>
      <c r="BQ263" s="20"/>
      <c r="BR263" s="20"/>
      <c r="BS263" s="20"/>
      <c r="BT263" s="20"/>
      <c r="BU263" s="20"/>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row>
    <row r="264" spans="1:97" ht="12.7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20"/>
      <c r="BI264" s="20"/>
      <c r="BJ264" s="20"/>
      <c r="BK264" s="20"/>
      <c r="BL264" s="20"/>
      <c r="BM264" s="20"/>
      <c r="BN264" s="20"/>
      <c r="BO264" s="20"/>
      <c r="BP264" s="20"/>
      <c r="BQ264" s="20"/>
      <c r="BR264" s="20"/>
      <c r="BS264" s="20"/>
      <c r="BT264" s="20"/>
      <c r="BU264" s="20"/>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row>
    <row r="265" spans="1:97" ht="12.7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20"/>
      <c r="BI265" s="20"/>
      <c r="BJ265" s="20"/>
      <c r="BK265" s="20"/>
      <c r="BL265" s="20"/>
      <c r="BM265" s="20"/>
      <c r="BN265" s="20"/>
      <c r="BO265" s="20"/>
      <c r="BP265" s="20"/>
      <c r="BQ265" s="20"/>
      <c r="BR265" s="20"/>
      <c r="BS265" s="20"/>
      <c r="BT265" s="20"/>
      <c r="BU265" s="20"/>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row>
    <row r="266" spans="1:97" ht="12.7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20"/>
      <c r="BI266" s="20"/>
      <c r="BJ266" s="20"/>
      <c r="BK266" s="20"/>
      <c r="BL266" s="20"/>
      <c r="BM266" s="20"/>
      <c r="BN266" s="20"/>
      <c r="BO266" s="20"/>
      <c r="BP266" s="20"/>
      <c r="BQ266" s="20"/>
      <c r="BR266" s="20"/>
      <c r="BS266" s="20"/>
      <c r="BT266" s="20"/>
      <c r="BU266" s="20"/>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row>
    <row r="267" spans="1:97" ht="12.7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20"/>
      <c r="BI267" s="20"/>
      <c r="BJ267" s="20"/>
      <c r="BK267" s="20"/>
      <c r="BL267" s="20"/>
      <c r="BM267" s="20"/>
      <c r="BN267" s="20"/>
      <c r="BO267" s="20"/>
      <c r="BP267" s="20"/>
      <c r="BQ267" s="20"/>
      <c r="BR267" s="20"/>
      <c r="BS267" s="20"/>
      <c r="BT267" s="20"/>
      <c r="BU267" s="20"/>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row>
    <row r="268" spans="1:97" ht="12.7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20"/>
      <c r="BI268" s="20"/>
      <c r="BJ268" s="20"/>
      <c r="BK268" s="20"/>
      <c r="BL268" s="20"/>
      <c r="BM268" s="20"/>
      <c r="BN268" s="20"/>
      <c r="BO268" s="20"/>
      <c r="BP268" s="20"/>
      <c r="BQ268" s="20"/>
      <c r="BR268" s="20"/>
      <c r="BS268" s="20"/>
      <c r="BT268" s="20"/>
      <c r="BU268" s="20"/>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row>
    <row r="269" spans="1:97" ht="12.7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20"/>
      <c r="BI269" s="20"/>
      <c r="BJ269" s="20"/>
      <c r="BK269" s="20"/>
      <c r="BL269" s="20"/>
      <c r="BM269" s="20"/>
      <c r="BN269" s="20"/>
      <c r="BO269" s="20"/>
      <c r="BP269" s="20"/>
      <c r="BQ269" s="20"/>
      <c r="BR269" s="20"/>
      <c r="BS269" s="20"/>
      <c r="BT269" s="20"/>
      <c r="BU269" s="20"/>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row>
    <row r="270" spans="1:97" ht="12.7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20"/>
      <c r="BI270" s="20"/>
      <c r="BJ270" s="20"/>
      <c r="BK270" s="20"/>
      <c r="BL270" s="20"/>
      <c r="BM270" s="20"/>
      <c r="BN270" s="20"/>
      <c r="BO270" s="20"/>
      <c r="BP270" s="20"/>
      <c r="BQ270" s="20"/>
      <c r="BR270" s="20"/>
      <c r="BS270" s="20"/>
      <c r="BT270" s="20"/>
      <c r="BU270" s="20"/>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row>
    <row r="271" spans="1:97" ht="12.7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20"/>
      <c r="BI271" s="20"/>
      <c r="BJ271" s="20"/>
      <c r="BK271" s="20"/>
      <c r="BL271" s="20"/>
      <c r="BM271" s="20"/>
      <c r="BN271" s="20"/>
      <c r="BO271" s="20"/>
      <c r="BP271" s="20"/>
      <c r="BQ271" s="20"/>
      <c r="BR271" s="20"/>
      <c r="BS271" s="20"/>
      <c r="BT271" s="20"/>
      <c r="BU271" s="20"/>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row>
    <row r="272" spans="1:97" ht="12.7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20"/>
      <c r="BI272" s="20"/>
      <c r="BJ272" s="20"/>
      <c r="BK272" s="20"/>
      <c r="BL272" s="20"/>
      <c r="BM272" s="20"/>
      <c r="BN272" s="20"/>
      <c r="BO272" s="20"/>
      <c r="BP272" s="20"/>
      <c r="BQ272" s="20"/>
      <c r="BR272" s="20"/>
      <c r="BS272" s="20"/>
      <c r="BT272" s="20"/>
      <c r="BU272" s="20"/>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row>
    <row r="273" spans="1:97" ht="12.7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20"/>
      <c r="BI273" s="20"/>
      <c r="BJ273" s="20"/>
      <c r="BK273" s="20"/>
      <c r="BL273" s="20"/>
      <c r="BM273" s="20"/>
      <c r="BN273" s="20"/>
      <c r="BO273" s="20"/>
      <c r="BP273" s="20"/>
      <c r="BQ273" s="20"/>
      <c r="BR273" s="20"/>
      <c r="BS273" s="20"/>
      <c r="BT273" s="20"/>
      <c r="BU273" s="20"/>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row>
    <row r="274" spans="1:97" ht="12.7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20"/>
      <c r="BI274" s="20"/>
      <c r="BJ274" s="20"/>
      <c r="BK274" s="20"/>
      <c r="BL274" s="20"/>
      <c r="BM274" s="20"/>
      <c r="BN274" s="20"/>
      <c r="BO274" s="20"/>
      <c r="BP274" s="20"/>
      <c r="BQ274" s="20"/>
      <c r="BR274" s="20"/>
      <c r="BS274" s="20"/>
      <c r="BT274" s="20"/>
      <c r="BU274" s="20"/>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row>
    <row r="275" spans="1:97" ht="12.7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20"/>
      <c r="BI275" s="20"/>
      <c r="BJ275" s="20"/>
      <c r="BK275" s="20"/>
      <c r="BL275" s="20"/>
      <c r="BM275" s="20"/>
      <c r="BN275" s="20"/>
      <c r="BO275" s="20"/>
      <c r="BP275" s="20"/>
      <c r="BQ275" s="20"/>
      <c r="BR275" s="20"/>
      <c r="BS275" s="20"/>
      <c r="BT275" s="20"/>
      <c r="BU275" s="20"/>
      <c r="BV275" s="24"/>
      <c r="BW275" s="24"/>
      <c r="BX275" s="24"/>
      <c r="BY275" s="24"/>
      <c r="BZ275" s="24"/>
      <c r="CA275" s="24"/>
      <c r="CB275" s="24"/>
      <c r="CC275" s="24"/>
      <c r="CD275" s="24"/>
      <c r="CE275" s="24"/>
      <c r="CF275" s="24"/>
      <c r="CG275" s="24"/>
      <c r="CH275" s="24"/>
      <c r="CI275" s="24"/>
      <c r="CJ275" s="24"/>
      <c r="CK275" s="24"/>
      <c r="CL275" s="24"/>
      <c r="CM275" s="24"/>
      <c r="CN275" s="24"/>
      <c r="CO275" s="24"/>
      <c r="CP275" s="24"/>
      <c r="CQ275" s="24"/>
      <c r="CR275" s="24"/>
      <c r="CS275" s="24"/>
    </row>
    <row r="276" spans="1:97" ht="12.7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20"/>
      <c r="BI276" s="20"/>
      <c r="BJ276" s="20"/>
      <c r="BK276" s="20"/>
      <c r="BL276" s="20"/>
      <c r="BM276" s="20"/>
      <c r="BN276" s="20"/>
      <c r="BO276" s="20"/>
      <c r="BP276" s="20"/>
      <c r="BQ276" s="20"/>
      <c r="BR276" s="20"/>
      <c r="BS276" s="20"/>
      <c r="BT276" s="20"/>
      <c r="BU276" s="20"/>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row>
    <row r="277" spans="1:97" ht="12.7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20"/>
      <c r="BI277" s="20"/>
      <c r="BJ277" s="20"/>
      <c r="BK277" s="20"/>
      <c r="BL277" s="20"/>
      <c r="BM277" s="20"/>
      <c r="BN277" s="20"/>
      <c r="BO277" s="20"/>
      <c r="BP277" s="20"/>
      <c r="BQ277" s="20"/>
      <c r="BR277" s="20"/>
      <c r="BS277" s="20"/>
      <c r="BT277" s="20"/>
      <c r="BU277" s="20"/>
      <c r="BV277" s="24"/>
      <c r="BW277" s="24"/>
      <c r="BX277" s="24"/>
      <c r="BY277" s="24"/>
      <c r="BZ277" s="24"/>
      <c r="CA277" s="24"/>
      <c r="CB277" s="24"/>
      <c r="CC277" s="24"/>
      <c r="CD277" s="24"/>
      <c r="CE277" s="24"/>
      <c r="CF277" s="24"/>
      <c r="CG277" s="24"/>
      <c r="CH277" s="24"/>
      <c r="CI277" s="24"/>
      <c r="CJ277" s="24"/>
      <c r="CK277" s="24"/>
      <c r="CL277" s="24"/>
      <c r="CM277" s="24"/>
      <c r="CN277" s="24"/>
      <c r="CO277" s="24"/>
      <c r="CP277" s="24"/>
      <c r="CQ277" s="24"/>
      <c r="CR277" s="24"/>
      <c r="CS277" s="24"/>
    </row>
    <row r="278" spans="1:97" ht="12.7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20"/>
      <c r="BI278" s="20"/>
      <c r="BJ278" s="20"/>
      <c r="BK278" s="20"/>
      <c r="BL278" s="20"/>
      <c r="BM278" s="20"/>
      <c r="BN278" s="20"/>
      <c r="BO278" s="20"/>
      <c r="BP278" s="20"/>
      <c r="BQ278" s="20"/>
      <c r="BR278" s="20"/>
      <c r="BS278" s="20"/>
      <c r="BT278" s="20"/>
      <c r="BU278" s="20"/>
      <c r="BV278" s="24"/>
      <c r="BW278" s="24"/>
      <c r="BX278" s="24"/>
      <c r="BY278" s="24"/>
      <c r="BZ278" s="24"/>
      <c r="CA278" s="24"/>
      <c r="CB278" s="24"/>
      <c r="CC278" s="24"/>
      <c r="CD278" s="24"/>
      <c r="CE278" s="24"/>
      <c r="CF278" s="24"/>
      <c r="CG278" s="24"/>
      <c r="CH278" s="24"/>
      <c r="CI278" s="24"/>
      <c r="CJ278" s="24"/>
      <c r="CK278" s="24"/>
      <c r="CL278" s="24"/>
      <c r="CM278" s="24"/>
      <c r="CN278" s="24"/>
      <c r="CO278" s="24"/>
      <c r="CP278" s="24"/>
      <c r="CQ278" s="24"/>
      <c r="CR278" s="24"/>
      <c r="CS278" s="24"/>
    </row>
    <row r="279" spans="1:97" ht="12.7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20"/>
      <c r="BI279" s="20"/>
      <c r="BJ279" s="20"/>
      <c r="BK279" s="20"/>
      <c r="BL279" s="20"/>
      <c r="BM279" s="20"/>
      <c r="BN279" s="20"/>
      <c r="BO279" s="20"/>
      <c r="BP279" s="20"/>
      <c r="BQ279" s="20"/>
      <c r="BR279" s="20"/>
      <c r="BS279" s="20"/>
      <c r="BT279" s="20"/>
      <c r="BU279" s="20"/>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row>
    <row r="280" spans="1:97" ht="12.7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20"/>
      <c r="BI280" s="20"/>
      <c r="BJ280" s="20"/>
      <c r="BK280" s="20"/>
      <c r="BL280" s="20"/>
      <c r="BM280" s="20"/>
      <c r="BN280" s="20"/>
      <c r="BO280" s="20"/>
      <c r="BP280" s="20"/>
      <c r="BQ280" s="20"/>
      <c r="BR280" s="20"/>
      <c r="BS280" s="20"/>
      <c r="BT280" s="20"/>
      <c r="BU280" s="20"/>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row>
    <row r="281" spans="1:97" ht="12.7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20"/>
      <c r="BI281" s="20"/>
      <c r="BJ281" s="20"/>
      <c r="BK281" s="20"/>
      <c r="BL281" s="20"/>
      <c r="BM281" s="20"/>
      <c r="BN281" s="20"/>
      <c r="BO281" s="20"/>
      <c r="BP281" s="20"/>
      <c r="BQ281" s="20"/>
      <c r="BR281" s="20"/>
      <c r="BS281" s="20"/>
      <c r="BT281" s="20"/>
      <c r="BU281" s="20"/>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row>
    <row r="282" spans="1:97" ht="12.7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20"/>
      <c r="BI282" s="20"/>
      <c r="BJ282" s="20"/>
      <c r="BK282" s="20"/>
      <c r="BL282" s="20"/>
      <c r="BM282" s="20"/>
      <c r="BN282" s="20"/>
      <c r="BO282" s="20"/>
      <c r="BP282" s="20"/>
      <c r="BQ282" s="20"/>
      <c r="BR282" s="20"/>
      <c r="BS282" s="20"/>
      <c r="BT282" s="20"/>
      <c r="BU282" s="20"/>
      <c r="BV282" s="24"/>
      <c r="BW282" s="24"/>
      <c r="BX282" s="24"/>
      <c r="BY282" s="24"/>
      <c r="BZ282" s="24"/>
      <c r="CA282" s="24"/>
      <c r="CB282" s="24"/>
      <c r="CC282" s="24"/>
      <c r="CD282" s="24"/>
      <c r="CE282" s="24"/>
      <c r="CF282" s="24"/>
      <c r="CG282" s="24"/>
      <c r="CH282" s="24"/>
      <c r="CI282" s="24"/>
      <c r="CJ282" s="24"/>
      <c r="CK282" s="24"/>
      <c r="CL282" s="24"/>
      <c r="CM282" s="24"/>
      <c r="CN282" s="24"/>
      <c r="CO282" s="24"/>
      <c r="CP282" s="24"/>
      <c r="CQ282" s="24"/>
      <c r="CR282" s="24"/>
      <c r="CS282" s="24"/>
    </row>
    <row r="283" spans="1:97" ht="12.7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20"/>
      <c r="BI283" s="20"/>
      <c r="BJ283" s="20"/>
      <c r="BK283" s="20"/>
      <c r="BL283" s="20"/>
      <c r="BM283" s="20"/>
      <c r="BN283" s="20"/>
      <c r="BO283" s="20"/>
      <c r="BP283" s="20"/>
      <c r="BQ283" s="20"/>
      <c r="BR283" s="20"/>
      <c r="BS283" s="20"/>
      <c r="BT283" s="20"/>
      <c r="BU283" s="20"/>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row>
    <row r="284" spans="1:97" ht="12.7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20"/>
      <c r="BI284" s="20"/>
      <c r="BJ284" s="20"/>
      <c r="BK284" s="20"/>
      <c r="BL284" s="20"/>
      <c r="BM284" s="20"/>
      <c r="BN284" s="20"/>
      <c r="BO284" s="20"/>
      <c r="BP284" s="20"/>
      <c r="BQ284" s="20"/>
      <c r="BR284" s="20"/>
      <c r="BS284" s="20"/>
      <c r="BT284" s="20"/>
      <c r="BU284" s="20"/>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row>
    <row r="285" spans="1:97" ht="12.7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20"/>
      <c r="BI285" s="20"/>
      <c r="BJ285" s="20"/>
      <c r="BK285" s="20"/>
      <c r="BL285" s="20"/>
      <c r="BM285" s="20"/>
      <c r="BN285" s="20"/>
      <c r="BO285" s="20"/>
      <c r="BP285" s="20"/>
      <c r="BQ285" s="20"/>
      <c r="BR285" s="20"/>
      <c r="BS285" s="20"/>
      <c r="BT285" s="20"/>
      <c r="BU285" s="20"/>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row>
    <row r="286" spans="1:97" ht="12.7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20"/>
      <c r="BI286" s="20"/>
      <c r="BJ286" s="20"/>
      <c r="BK286" s="20"/>
      <c r="BL286" s="20"/>
      <c r="BM286" s="20"/>
      <c r="BN286" s="20"/>
      <c r="BO286" s="20"/>
      <c r="BP286" s="20"/>
      <c r="BQ286" s="20"/>
      <c r="BR286" s="20"/>
      <c r="BS286" s="20"/>
      <c r="BT286" s="20"/>
      <c r="BU286" s="20"/>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row>
    <row r="287" spans="1:97" ht="12.7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20"/>
      <c r="BI287" s="20"/>
      <c r="BJ287" s="20"/>
      <c r="BK287" s="20"/>
      <c r="BL287" s="20"/>
      <c r="BM287" s="20"/>
      <c r="BN287" s="20"/>
      <c r="BO287" s="20"/>
      <c r="BP287" s="20"/>
      <c r="BQ287" s="20"/>
      <c r="BR287" s="20"/>
      <c r="BS287" s="20"/>
      <c r="BT287" s="20"/>
      <c r="BU287" s="20"/>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row>
    <row r="288" spans="1:97" ht="12.7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20"/>
      <c r="BI288" s="20"/>
      <c r="BJ288" s="20"/>
      <c r="BK288" s="20"/>
      <c r="BL288" s="20"/>
      <c r="BM288" s="20"/>
      <c r="BN288" s="20"/>
      <c r="BO288" s="20"/>
      <c r="BP288" s="20"/>
      <c r="BQ288" s="20"/>
      <c r="BR288" s="20"/>
      <c r="BS288" s="20"/>
      <c r="BT288" s="20"/>
      <c r="BU288" s="20"/>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row>
    <row r="289" spans="1:97" ht="12.7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20"/>
      <c r="BI289" s="20"/>
      <c r="BJ289" s="20"/>
      <c r="BK289" s="20"/>
      <c r="BL289" s="20"/>
      <c r="BM289" s="20"/>
      <c r="BN289" s="20"/>
      <c r="BO289" s="20"/>
      <c r="BP289" s="20"/>
      <c r="BQ289" s="20"/>
      <c r="BR289" s="20"/>
      <c r="BS289" s="20"/>
      <c r="BT289" s="20"/>
      <c r="BU289" s="20"/>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row>
    <row r="290" spans="1:97" ht="12.7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20"/>
      <c r="BI290" s="20"/>
      <c r="BJ290" s="20"/>
      <c r="BK290" s="20"/>
      <c r="BL290" s="20"/>
      <c r="BM290" s="20"/>
      <c r="BN290" s="20"/>
      <c r="BO290" s="20"/>
      <c r="BP290" s="20"/>
      <c r="BQ290" s="20"/>
      <c r="BR290" s="20"/>
      <c r="BS290" s="20"/>
      <c r="BT290" s="20"/>
      <c r="BU290" s="20"/>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row>
    <row r="291" spans="1:97" ht="12.7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20"/>
      <c r="BI291" s="20"/>
      <c r="BJ291" s="20"/>
      <c r="BK291" s="20"/>
      <c r="BL291" s="20"/>
      <c r="BM291" s="20"/>
      <c r="BN291" s="20"/>
      <c r="BO291" s="20"/>
      <c r="BP291" s="20"/>
      <c r="BQ291" s="20"/>
      <c r="BR291" s="20"/>
      <c r="BS291" s="20"/>
      <c r="BT291" s="20"/>
      <c r="BU291" s="20"/>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row>
    <row r="292" spans="1:97" ht="12.7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20"/>
      <c r="BI292" s="20"/>
      <c r="BJ292" s="20"/>
      <c r="BK292" s="20"/>
      <c r="BL292" s="20"/>
      <c r="BM292" s="20"/>
      <c r="BN292" s="20"/>
      <c r="BO292" s="20"/>
      <c r="BP292" s="20"/>
      <c r="BQ292" s="20"/>
      <c r="BR292" s="20"/>
      <c r="BS292" s="20"/>
      <c r="BT292" s="20"/>
      <c r="BU292" s="20"/>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row>
    <row r="293" spans="1:97" ht="12.7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20"/>
      <c r="BI293" s="20"/>
      <c r="BJ293" s="20"/>
      <c r="BK293" s="20"/>
      <c r="BL293" s="20"/>
      <c r="BM293" s="20"/>
      <c r="BN293" s="20"/>
      <c r="BO293" s="20"/>
      <c r="BP293" s="20"/>
      <c r="BQ293" s="20"/>
      <c r="BR293" s="20"/>
      <c r="BS293" s="20"/>
      <c r="BT293" s="20"/>
      <c r="BU293" s="20"/>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row>
    <row r="294" spans="1:97" ht="12.7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20"/>
      <c r="BI294" s="20"/>
      <c r="BJ294" s="20"/>
      <c r="BK294" s="20"/>
      <c r="BL294" s="20"/>
      <c r="BM294" s="20"/>
      <c r="BN294" s="20"/>
      <c r="BO294" s="20"/>
      <c r="BP294" s="20"/>
      <c r="BQ294" s="20"/>
      <c r="BR294" s="20"/>
      <c r="BS294" s="20"/>
      <c r="BT294" s="20"/>
      <c r="BU294" s="20"/>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row>
    <row r="295" spans="1:97" ht="12.7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20"/>
      <c r="BI295" s="20"/>
      <c r="BJ295" s="20"/>
      <c r="BK295" s="20"/>
      <c r="BL295" s="20"/>
      <c r="BM295" s="20"/>
      <c r="BN295" s="20"/>
      <c r="BO295" s="20"/>
      <c r="BP295" s="20"/>
      <c r="BQ295" s="20"/>
      <c r="BR295" s="20"/>
      <c r="BS295" s="20"/>
      <c r="BT295" s="20"/>
      <c r="BU295" s="20"/>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row>
    <row r="296" spans="1:97" ht="12.7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20"/>
      <c r="BI296" s="20"/>
      <c r="BJ296" s="20"/>
      <c r="BK296" s="20"/>
      <c r="BL296" s="20"/>
      <c r="BM296" s="20"/>
      <c r="BN296" s="20"/>
      <c r="BO296" s="20"/>
      <c r="BP296" s="20"/>
      <c r="BQ296" s="20"/>
      <c r="BR296" s="20"/>
      <c r="BS296" s="20"/>
      <c r="BT296" s="20"/>
      <c r="BU296" s="20"/>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row>
    <row r="297" spans="1:97" ht="12.7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20"/>
      <c r="BI297" s="20"/>
      <c r="BJ297" s="20"/>
      <c r="BK297" s="20"/>
      <c r="BL297" s="20"/>
      <c r="BM297" s="20"/>
      <c r="BN297" s="20"/>
      <c r="BO297" s="20"/>
      <c r="BP297" s="20"/>
      <c r="BQ297" s="20"/>
      <c r="BR297" s="20"/>
      <c r="BS297" s="20"/>
      <c r="BT297" s="20"/>
      <c r="BU297" s="20"/>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row>
    <row r="298" spans="1:97" ht="12.7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20"/>
      <c r="BI298" s="20"/>
      <c r="BJ298" s="20"/>
      <c r="BK298" s="20"/>
      <c r="BL298" s="20"/>
      <c r="BM298" s="20"/>
      <c r="BN298" s="20"/>
      <c r="BO298" s="20"/>
      <c r="BP298" s="20"/>
      <c r="BQ298" s="20"/>
      <c r="BR298" s="20"/>
      <c r="BS298" s="20"/>
      <c r="BT298" s="20"/>
      <c r="BU298" s="20"/>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row>
    <row r="299" spans="1:97" ht="12.7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20"/>
      <c r="BI299" s="20"/>
      <c r="BJ299" s="20"/>
      <c r="BK299" s="20"/>
      <c r="BL299" s="20"/>
      <c r="BM299" s="20"/>
      <c r="BN299" s="20"/>
      <c r="BO299" s="20"/>
      <c r="BP299" s="20"/>
      <c r="BQ299" s="20"/>
      <c r="BR299" s="20"/>
      <c r="BS299" s="20"/>
      <c r="BT299" s="20"/>
      <c r="BU299" s="20"/>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row>
    <row r="300" spans="1:97" ht="12.7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20"/>
      <c r="BI300" s="20"/>
      <c r="BJ300" s="20"/>
      <c r="BK300" s="20"/>
      <c r="BL300" s="20"/>
      <c r="BM300" s="20"/>
      <c r="BN300" s="20"/>
      <c r="BO300" s="20"/>
      <c r="BP300" s="20"/>
      <c r="BQ300" s="20"/>
      <c r="BR300" s="20"/>
      <c r="BS300" s="20"/>
      <c r="BT300" s="20"/>
      <c r="BU300" s="20"/>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row>
    <row r="301" spans="1:97" ht="12.7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20"/>
      <c r="BI301" s="20"/>
      <c r="BJ301" s="20"/>
      <c r="BK301" s="20"/>
      <c r="BL301" s="20"/>
      <c r="BM301" s="20"/>
      <c r="BN301" s="20"/>
      <c r="BO301" s="20"/>
      <c r="BP301" s="20"/>
      <c r="BQ301" s="20"/>
      <c r="BR301" s="20"/>
      <c r="BS301" s="20"/>
      <c r="BT301" s="20"/>
      <c r="BU301" s="20"/>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row>
    <row r="302" spans="1:97" ht="12.7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20"/>
      <c r="BI302" s="20"/>
      <c r="BJ302" s="20"/>
      <c r="BK302" s="20"/>
      <c r="BL302" s="20"/>
      <c r="BM302" s="20"/>
      <c r="BN302" s="20"/>
      <c r="BO302" s="20"/>
      <c r="BP302" s="20"/>
      <c r="BQ302" s="20"/>
      <c r="BR302" s="20"/>
      <c r="BS302" s="20"/>
      <c r="BT302" s="20"/>
      <c r="BU302" s="20"/>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row>
    <row r="303" spans="1:97" ht="12.7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20"/>
      <c r="BI303" s="20"/>
      <c r="BJ303" s="20"/>
      <c r="BK303" s="20"/>
      <c r="BL303" s="20"/>
      <c r="BM303" s="20"/>
      <c r="BN303" s="20"/>
      <c r="BO303" s="20"/>
      <c r="BP303" s="20"/>
      <c r="BQ303" s="20"/>
      <c r="BR303" s="20"/>
      <c r="BS303" s="20"/>
      <c r="BT303" s="20"/>
      <c r="BU303" s="20"/>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row>
    <row r="304" spans="1:97" ht="12.7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20"/>
      <c r="BI304" s="20"/>
      <c r="BJ304" s="20"/>
      <c r="BK304" s="20"/>
      <c r="BL304" s="20"/>
      <c r="BM304" s="20"/>
      <c r="BN304" s="20"/>
      <c r="BO304" s="20"/>
      <c r="BP304" s="20"/>
      <c r="BQ304" s="20"/>
      <c r="BR304" s="20"/>
      <c r="BS304" s="20"/>
      <c r="BT304" s="20"/>
      <c r="BU304" s="20"/>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row>
    <row r="305" spans="1:97" ht="12.7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20"/>
      <c r="BI305" s="20"/>
      <c r="BJ305" s="20"/>
      <c r="BK305" s="20"/>
      <c r="BL305" s="20"/>
      <c r="BM305" s="20"/>
      <c r="BN305" s="20"/>
      <c r="BO305" s="20"/>
      <c r="BP305" s="20"/>
      <c r="BQ305" s="20"/>
      <c r="BR305" s="20"/>
      <c r="BS305" s="20"/>
      <c r="BT305" s="20"/>
      <c r="BU305" s="20"/>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row>
    <row r="306" spans="1:97" ht="12.7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20"/>
      <c r="BI306" s="20"/>
      <c r="BJ306" s="20"/>
      <c r="BK306" s="20"/>
      <c r="BL306" s="20"/>
      <c r="BM306" s="20"/>
      <c r="BN306" s="20"/>
      <c r="BO306" s="20"/>
      <c r="BP306" s="20"/>
      <c r="BQ306" s="20"/>
      <c r="BR306" s="20"/>
      <c r="BS306" s="20"/>
      <c r="BT306" s="20"/>
      <c r="BU306" s="20"/>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row>
    <row r="307" spans="1:97" ht="12.7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20"/>
      <c r="BI307" s="20"/>
      <c r="BJ307" s="20"/>
      <c r="BK307" s="20"/>
      <c r="BL307" s="20"/>
      <c r="BM307" s="20"/>
      <c r="BN307" s="20"/>
      <c r="BO307" s="20"/>
      <c r="BP307" s="20"/>
      <c r="BQ307" s="20"/>
      <c r="BR307" s="20"/>
      <c r="BS307" s="20"/>
      <c r="BT307" s="20"/>
      <c r="BU307" s="20"/>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row>
    <row r="308" spans="1:97" ht="12.7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20"/>
      <c r="BI308" s="20"/>
      <c r="BJ308" s="20"/>
      <c r="BK308" s="20"/>
      <c r="BL308" s="20"/>
      <c r="BM308" s="20"/>
      <c r="BN308" s="20"/>
      <c r="BO308" s="20"/>
      <c r="BP308" s="20"/>
      <c r="BQ308" s="20"/>
      <c r="BR308" s="20"/>
      <c r="BS308" s="20"/>
      <c r="BT308" s="20"/>
      <c r="BU308" s="20"/>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row>
    <row r="309" spans="1:97" ht="12.7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20"/>
      <c r="BI309" s="20"/>
      <c r="BJ309" s="20"/>
      <c r="BK309" s="20"/>
      <c r="BL309" s="20"/>
      <c r="BM309" s="20"/>
      <c r="BN309" s="20"/>
      <c r="BO309" s="20"/>
      <c r="BP309" s="20"/>
      <c r="BQ309" s="20"/>
      <c r="BR309" s="20"/>
      <c r="BS309" s="20"/>
      <c r="BT309" s="20"/>
      <c r="BU309" s="20"/>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row>
    <row r="310" spans="1:97" ht="12.7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20"/>
      <c r="BI310" s="20"/>
      <c r="BJ310" s="20"/>
      <c r="BK310" s="20"/>
      <c r="BL310" s="20"/>
      <c r="BM310" s="20"/>
      <c r="BN310" s="20"/>
      <c r="BO310" s="20"/>
      <c r="BP310" s="20"/>
      <c r="BQ310" s="20"/>
      <c r="BR310" s="20"/>
      <c r="BS310" s="20"/>
      <c r="BT310" s="20"/>
      <c r="BU310" s="20"/>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row>
    <row r="311" spans="1:97" ht="12.7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20"/>
      <c r="BI311" s="20"/>
      <c r="BJ311" s="20"/>
      <c r="BK311" s="20"/>
      <c r="BL311" s="20"/>
      <c r="BM311" s="20"/>
      <c r="BN311" s="20"/>
      <c r="BO311" s="20"/>
      <c r="BP311" s="20"/>
      <c r="BQ311" s="20"/>
      <c r="BR311" s="20"/>
      <c r="BS311" s="20"/>
      <c r="BT311" s="20"/>
      <c r="BU311" s="20"/>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row>
    <row r="312" spans="1:97" ht="12.7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20"/>
      <c r="BI312" s="20"/>
      <c r="BJ312" s="20"/>
      <c r="BK312" s="20"/>
      <c r="BL312" s="20"/>
      <c r="BM312" s="20"/>
      <c r="BN312" s="20"/>
      <c r="BO312" s="20"/>
      <c r="BP312" s="20"/>
      <c r="BQ312" s="20"/>
      <c r="BR312" s="20"/>
      <c r="BS312" s="20"/>
      <c r="BT312" s="20"/>
      <c r="BU312" s="20"/>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row>
    <row r="313" spans="1:97" ht="12.7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20"/>
      <c r="BI313" s="20"/>
      <c r="BJ313" s="20"/>
      <c r="BK313" s="20"/>
      <c r="BL313" s="20"/>
      <c r="BM313" s="20"/>
      <c r="BN313" s="20"/>
      <c r="BO313" s="20"/>
      <c r="BP313" s="20"/>
      <c r="BQ313" s="20"/>
      <c r="BR313" s="20"/>
      <c r="BS313" s="20"/>
      <c r="BT313" s="20"/>
      <c r="BU313" s="20"/>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row>
    <row r="314" spans="1:97" ht="12.7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20"/>
      <c r="BI314" s="20"/>
      <c r="BJ314" s="20"/>
      <c r="BK314" s="20"/>
      <c r="BL314" s="20"/>
      <c r="BM314" s="20"/>
      <c r="BN314" s="20"/>
      <c r="BO314" s="20"/>
      <c r="BP314" s="20"/>
      <c r="BQ314" s="20"/>
      <c r="BR314" s="20"/>
      <c r="BS314" s="20"/>
      <c r="BT314" s="20"/>
      <c r="BU314" s="20"/>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row>
    <row r="315" spans="1:97" ht="12.7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20"/>
      <c r="BI315" s="20"/>
      <c r="BJ315" s="20"/>
      <c r="BK315" s="20"/>
      <c r="BL315" s="20"/>
      <c r="BM315" s="20"/>
      <c r="BN315" s="20"/>
      <c r="BO315" s="20"/>
      <c r="BP315" s="20"/>
      <c r="BQ315" s="20"/>
      <c r="BR315" s="20"/>
      <c r="BS315" s="20"/>
      <c r="BT315" s="20"/>
      <c r="BU315" s="20"/>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row>
    <row r="316" spans="1:97" ht="12.7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20"/>
      <c r="BI316" s="20"/>
      <c r="BJ316" s="20"/>
      <c r="BK316" s="20"/>
      <c r="BL316" s="20"/>
      <c r="BM316" s="20"/>
      <c r="BN316" s="20"/>
      <c r="BO316" s="20"/>
      <c r="BP316" s="20"/>
      <c r="BQ316" s="20"/>
      <c r="BR316" s="20"/>
      <c r="BS316" s="20"/>
      <c r="BT316" s="20"/>
      <c r="BU316" s="20"/>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row>
    <row r="317" spans="1:97" ht="12.7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20"/>
      <c r="BI317" s="20"/>
      <c r="BJ317" s="20"/>
      <c r="BK317" s="20"/>
      <c r="BL317" s="20"/>
      <c r="BM317" s="20"/>
      <c r="BN317" s="20"/>
      <c r="BO317" s="20"/>
      <c r="BP317" s="20"/>
      <c r="BQ317" s="20"/>
      <c r="BR317" s="20"/>
      <c r="BS317" s="20"/>
      <c r="BT317" s="20"/>
      <c r="BU317" s="20"/>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row>
    <row r="318" spans="1:97" ht="12.7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20"/>
      <c r="BI318" s="20"/>
      <c r="BJ318" s="20"/>
      <c r="BK318" s="20"/>
      <c r="BL318" s="20"/>
      <c r="BM318" s="20"/>
      <c r="BN318" s="20"/>
      <c r="BO318" s="20"/>
      <c r="BP318" s="20"/>
      <c r="BQ318" s="20"/>
      <c r="BR318" s="20"/>
      <c r="BS318" s="20"/>
      <c r="BT318" s="20"/>
      <c r="BU318" s="20"/>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row>
    <row r="319" spans="1:97" ht="12.7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20"/>
      <c r="BI319" s="20"/>
      <c r="BJ319" s="20"/>
      <c r="BK319" s="20"/>
      <c r="BL319" s="20"/>
      <c r="BM319" s="20"/>
      <c r="BN319" s="20"/>
      <c r="BO319" s="20"/>
      <c r="BP319" s="20"/>
      <c r="BQ319" s="20"/>
      <c r="BR319" s="20"/>
      <c r="BS319" s="20"/>
      <c r="BT319" s="20"/>
      <c r="BU319" s="20"/>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row>
    <row r="320" spans="1:97" ht="12.7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20"/>
      <c r="BI320" s="20"/>
      <c r="BJ320" s="20"/>
      <c r="BK320" s="20"/>
      <c r="BL320" s="20"/>
      <c r="BM320" s="20"/>
      <c r="BN320" s="20"/>
      <c r="BO320" s="20"/>
      <c r="BP320" s="20"/>
      <c r="BQ320" s="20"/>
      <c r="BR320" s="20"/>
      <c r="BS320" s="20"/>
      <c r="BT320" s="20"/>
      <c r="BU320" s="20"/>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row>
    <row r="321" spans="1:97" ht="12.7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20"/>
      <c r="BI321" s="20"/>
      <c r="BJ321" s="20"/>
      <c r="BK321" s="20"/>
      <c r="BL321" s="20"/>
      <c r="BM321" s="20"/>
      <c r="BN321" s="20"/>
      <c r="BO321" s="20"/>
      <c r="BP321" s="20"/>
      <c r="BQ321" s="20"/>
      <c r="BR321" s="20"/>
      <c r="BS321" s="20"/>
      <c r="BT321" s="20"/>
      <c r="BU321" s="20"/>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row>
    <row r="322" spans="1:97" ht="12.7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20"/>
      <c r="BI322" s="20"/>
      <c r="BJ322" s="20"/>
      <c r="BK322" s="20"/>
      <c r="BL322" s="20"/>
      <c r="BM322" s="20"/>
      <c r="BN322" s="20"/>
      <c r="BO322" s="20"/>
      <c r="BP322" s="20"/>
      <c r="BQ322" s="20"/>
      <c r="BR322" s="20"/>
      <c r="BS322" s="20"/>
      <c r="BT322" s="20"/>
      <c r="BU322" s="20"/>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row>
    <row r="323" spans="1:97" ht="12.7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20"/>
      <c r="BI323" s="20"/>
      <c r="BJ323" s="20"/>
      <c r="BK323" s="20"/>
      <c r="BL323" s="20"/>
      <c r="BM323" s="20"/>
      <c r="BN323" s="20"/>
      <c r="BO323" s="20"/>
      <c r="BP323" s="20"/>
      <c r="BQ323" s="20"/>
      <c r="BR323" s="20"/>
      <c r="BS323" s="20"/>
      <c r="BT323" s="20"/>
      <c r="BU323" s="20"/>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row>
    <row r="324" spans="1:97" ht="12.7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20"/>
      <c r="BI324" s="20"/>
      <c r="BJ324" s="20"/>
      <c r="BK324" s="20"/>
      <c r="BL324" s="20"/>
      <c r="BM324" s="20"/>
      <c r="BN324" s="20"/>
      <c r="BO324" s="20"/>
      <c r="BP324" s="20"/>
      <c r="BQ324" s="20"/>
      <c r="BR324" s="20"/>
      <c r="BS324" s="20"/>
      <c r="BT324" s="20"/>
      <c r="BU324" s="20"/>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row>
    <row r="325" spans="1:97" ht="12.7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20"/>
      <c r="BI325" s="20"/>
      <c r="BJ325" s="20"/>
      <c r="BK325" s="20"/>
      <c r="BL325" s="20"/>
      <c r="BM325" s="20"/>
      <c r="BN325" s="20"/>
      <c r="BO325" s="20"/>
      <c r="BP325" s="20"/>
      <c r="BQ325" s="20"/>
      <c r="BR325" s="20"/>
      <c r="BS325" s="20"/>
      <c r="BT325" s="20"/>
      <c r="BU325" s="20"/>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row>
    <row r="326" spans="1:97" ht="12.7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20"/>
      <c r="BI326" s="20"/>
      <c r="BJ326" s="20"/>
      <c r="BK326" s="20"/>
      <c r="BL326" s="20"/>
      <c r="BM326" s="20"/>
      <c r="BN326" s="20"/>
      <c r="BO326" s="20"/>
      <c r="BP326" s="20"/>
      <c r="BQ326" s="20"/>
      <c r="BR326" s="20"/>
      <c r="BS326" s="20"/>
      <c r="BT326" s="20"/>
      <c r="BU326" s="20"/>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row>
    <row r="327" spans="1:97" ht="12.7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20"/>
      <c r="BI327" s="20"/>
      <c r="BJ327" s="20"/>
      <c r="BK327" s="20"/>
      <c r="BL327" s="20"/>
      <c r="BM327" s="20"/>
      <c r="BN327" s="20"/>
      <c r="BO327" s="20"/>
      <c r="BP327" s="20"/>
      <c r="BQ327" s="20"/>
      <c r="BR327" s="20"/>
      <c r="BS327" s="20"/>
      <c r="BT327" s="20"/>
      <c r="BU327" s="20"/>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row>
    <row r="328" spans="1:97" ht="12.7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20"/>
      <c r="BI328" s="20"/>
      <c r="BJ328" s="20"/>
      <c r="BK328" s="20"/>
      <c r="BL328" s="20"/>
      <c r="BM328" s="20"/>
      <c r="BN328" s="20"/>
      <c r="BO328" s="20"/>
      <c r="BP328" s="20"/>
      <c r="BQ328" s="20"/>
      <c r="BR328" s="20"/>
      <c r="BS328" s="20"/>
      <c r="BT328" s="20"/>
      <c r="BU328" s="20"/>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row>
    <row r="329" spans="1:97" ht="12.7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20"/>
      <c r="BI329" s="20"/>
      <c r="BJ329" s="20"/>
      <c r="BK329" s="20"/>
      <c r="BL329" s="20"/>
      <c r="BM329" s="20"/>
      <c r="BN329" s="20"/>
      <c r="BO329" s="20"/>
      <c r="BP329" s="20"/>
      <c r="BQ329" s="20"/>
      <c r="BR329" s="20"/>
      <c r="BS329" s="20"/>
      <c r="BT329" s="20"/>
      <c r="BU329" s="20"/>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row>
    <row r="330" spans="1:97" ht="12.7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20"/>
      <c r="BI330" s="20"/>
      <c r="BJ330" s="20"/>
      <c r="BK330" s="20"/>
      <c r="BL330" s="20"/>
      <c r="BM330" s="20"/>
      <c r="BN330" s="20"/>
      <c r="BO330" s="20"/>
      <c r="BP330" s="20"/>
      <c r="BQ330" s="20"/>
      <c r="BR330" s="20"/>
      <c r="BS330" s="20"/>
      <c r="BT330" s="20"/>
      <c r="BU330" s="20"/>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row>
    <row r="331" spans="1:97" ht="12.7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20"/>
      <c r="BI331" s="20"/>
      <c r="BJ331" s="20"/>
      <c r="BK331" s="20"/>
      <c r="BL331" s="20"/>
      <c r="BM331" s="20"/>
      <c r="BN331" s="20"/>
      <c r="BO331" s="20"/>
      <c r="BP331" s="20"/>
      <c r="BQ331" s="20"/>
      <c r="BR331" s="20"/>
      <c r="BS331" s="20"/>
      <c r="BT331" s="20"/>
      <c r="BU331" s="20"/>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row>
    <row r="332" spans="1:97" ht="12.7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20"/>
      <c r="BI332" s="20"/>
      <c r="BJ332" s="20"/>
      <c r="BK332" s="20"/>
      <c r="BL332" s="20"/>
      <c r="BM332" s="20"/>
      <c r="BN332" s="20"/>
      <c r="BO332" s="20"/>
      <c r="BP332" s="20"/>
      <c r="BQ332" s="20"/>
      <c r="BR332" s="20"/>
      <c r="BS332" s="20"/>
      <c r="BT332" s="20"/>
      <c r="BU332" s="20"/>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row>
    <row r="333" spans="1:97" ht="12.7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20"/>
      <c r="BI333" s="20"/>
      <c r="BJ333" s="20"/>
      <c r="BK333" s="20"/>
      <c r="BL333" s="20"/>
      <c r="BM333" s="20"/>
      <c r="BN333" s="20"/>
      <c r="BO333" s="20"/>
      <c r="BP333" s="20"/>
      <c r="BQ333" s="20"/>
      <c r="BR333" s="20"/>
      <c r="BS333" s="20"/>
      <c r="BT333" s="20"/>
      <c r="BU333" s="20"/>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row>
    <row r="334" spans="1:97" ht="12.7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20"/>
      <c r="BI334" s="20"/>
      <c r="BJ334" s="20"/>
      <c r="BK334" s="20"/>
      <c r="BL334" s="20"/>
      <c r="BM334" s="20"/>
      <c r="BN334" s="20"/>
      <c r="BO334" s="20"/>
      <c r="BP334" s="20"/>
      <c r="BQ334" s="20"/>
      <c r="BR334" s="20"/>
      <c r="BS334" s="20"/>
      <c r="BT334" s="20"/>
      <c r="BU334" s="20"/>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row>
    <row r="335" spans="1:97" ht="12.7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20"/>
      <c r="BI335" s="20"/>
      <c r="BJ335" s="20"/>
      <c r="BK335" s="20"/>
      <c r="BL335" s="20"/>
      <c r="BM335" s="20"/>
      <c r="BN335" s="20"/>
      <c r="BO335" s="20"/>
      <c r="BP335" s="20"/>
      <c r="BQ335" s="20"/>
      <c r="BR335" s="20"/>
      <c r="BS335" s="20"/>
      <c r="BT335" s="20"/>
      <c r="BU335" s="20"/>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row>
    <row r="336" spans="1:97" ht="12.7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20"/>
      <c r="BI336" s="20"/>
      <c r="BJ336" s="20"/>
      <c r="BK336" s="20"/>
      <c r="BL336" s="20"/>
      <c r="BM336" s="20"/>
      <c r="BN336" s="20"/>
      <c r="BO336" s="20"/>
      <c r="BP336" s="20"/>
      <c r="BQ336" s="20"/>
      <c r="BR336" s="20"/>
      <c r="BS336" s="20"/>
      <c r="BT336" s="20"/>
      <c r="BU336" s="20"/>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row>
    <row r="337" spans="1:97" ht="12.7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20"/>
      <c r="BI337" s="20"/>
      <c r="BJ337" s="20"/>
      <c r="BK337" s="20"/>
      <c r="BL337" s="20"/>
      <c r="BM337" s="20"/>
      <c r="BN337" s="20"/>
      <c r="BO337" s="20"/>
      <c r="BP337" s="20"/>
      <c r="BQ337" s="20"/>
      <c r="BR337" s="20"/>
      <c r="BS337" s="20"/>
      <c r="BT337" s="20"/>
      <c r="BU337" s="20"/>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row>
    <row r="338" spans="1:97" ht="12.7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20"/>
      <c r="BI338" s="20"/>
      <c r="BJ338" s="20"/>
      <c r="BK338" s="20"/>
      <c r="BL338" s="20"/>
      <c r="BM338" s="20"/>
      <c r="BN338" s="20"/>
      <c r="BO338" s="20"/>
      <c r="BP338" s="20"/>
      <c r="BQ338" s="20"/>
      <c r="BR338" s="20"/>
      <c r="BS338" s="20"/>
      <c r="BT338" s="20"/>
      <c r="BU338" s="20"/>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row>
    <row r="339" spans="1:97" ht="12.7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20"/>
      <c r="BI339" s="20"/>
      <c r="BJ339" s="20"/>
      <c r="BK339" s="20"/>
      <c r="BL339" s="20"/>
      <c r="BM339" s="20"/>
      <c r="BN339" s="20"/>
      <c r="BO339" s="20"/>
      <c r="BP339" s="20"/>
      <c r="BQ339" s="20"/>
      <c r="BR339" s="20"/>
      <c r="BS339" s="20"/>
      <c r="BT339" s="20"/>
      <c r="BU339" s="20"/>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row>
    <row r="340" spans="1:97" ht="12.7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20"/>
      <c r="BI340" s="20"/>
      <c r="BJ340" s="20"/>
      <c r="BK340" s="20"/>
      <c r="BL340" s="20"/>
      <c r="BM340" s="20"/>
      <c r="BN340" s="20"/>
      <c r="BO340" s="20"/>
      <c r="BP340" s="20"/>
      <c r="BQ340" s="20"/>
      <c r="BR340" s="20"/>
      <c r="BS340" s="20"/>
      <c r="BT340" s="20"/>
      <c r="BU340" s="20"/>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row>
    <row r="341" spans="1:97" ht="12.7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20"/>
      <c r="BI341" s="20"/>
      <c r="BJ341" s="20"/>
      <c r="BK341" s="20"/>
      <c r="BL341" s="20"/>
      <c r="BM341" s="20"/>
      <c r="BN341" s="20"/>
      <c r="BO341" s="20"/>
      <c r="BP341" s="20"/>
      <c r="BQ341" s="20"/>
      <c r="BR341" s="20"/>
      <c r="BS341" s="20"/>
      <c r="BT341" s="20"/>
      <c r="BU341" s="20"/>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row>
    <row r="342" spans="1:97" ht="12.7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20"/>
      <c r="BI342" s="20"/>
      <c r="BJ342" s="20"/>
      <c r="BK342" s="20"/>
      <c r="BL342" s="20"/>
      <c r="BM342" s="20"/>
      <c r="BN342" s="20"/>
      <c r="BO342" s="20"/>
      <c r="BP342" s="20"/>
      <c r="BQ342" s="20"/>
      <c r="BR342" s="20"/>
      <c r="BS342" s="20"/>
      <c r="BT342" s="20"/>
      <c r="BU342" s="20"/>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row>
    <row r="343" spans="1:97" ht="12.7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20"/>
      <c r="BI343" s="20"/>
      <c r="BJ343" s="20"/>
      <c r="BK343" s="20"/>
      <c r="BL343" s="20"/>
      <c r="BM343" s="20"/>
      <c r="BN343" s="20"/>
      <c r="BO343" s="20"/>
      <c r="BP343" s="20"/>
      <c r="BQ343" s="20"/>
      <c r="BR343" s="20"/>
      <c r="BS343" s="20"/>
      <c r="BT343" s="20"/>
      <c r="BU343" s="20"/>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row>
    <row r="344" spans="1:97" ht="12.7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20"/>
      <c r="BI344" s="20"/>
      <c r="BJ344" s="20"/>
      <c r="BK344" s="20"/>
      <c r="BL344" s="20"/>
      <c r="BM344" s="20"/>
      <c r="BN344" s="20"/>
      <c r="BO344" s="20"/>
      <c r="BP344" s="20"/>
      <c r="BQ344" s="20"/>
      <c r="BR344" s="20"/>
      <c r="BS344" s="20"/>
      <c r="BT344" s="20"/>
      <c r="BU344" s="20"/>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row>
    <row r="345" spans="1:97" ht="12.7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20"/>
      <c r="BI345" s="20"/>
      <c r="BJ345" s="20"/>
      <c r="BK345" s="20"/>
      <c r="BL345" s="20"/>
      <c r="BM345" s="20"/>
      <c r="BN345" s="20"/>
      <c r="BO345" s="20"/>
      <c r="BP345" s="20"/>
      <c r="BQ345" s="20"/>
      <c r="BR345" s="20"/>
      <c r="BS345" s="20"/>
      <c r="BT345" s="20"/>
      <c r="BU345" s="20"/>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row>
    <row r="346" spans="1:97" ht="12.7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20"/>
      <c r="BI346" s="20"/>
      <c r="BJ346" s="20"/>
      <c r="BK346" s="20"/>
      <c r="BL346" s="20"/>
      <c r="BM346" s="20"/>
      <c r="BN346" s="20"/>
      <c r="BO346" s="20"/>
      <c r="BP346" s="20"/>
      <c r="BQ346" s="20"/>
      <c r="BR346" s="20"/>
      <c r="BS346" s="20"/>
      <c r="BT346" s="20"/>
      <c r="BU346" s="20"/>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row>
    <row r="347" spans="1:97" ht="12.7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20"/>
      <c r="BI347" s="20"/>
      <c r="BJ347" s="20"/>
      <c r="BK347" s="20"/>
      <c r="BL347" s="20"/>
      <c r="BM347" s="20"/>
      <c r="BN347" s="20"/>
      <c r="BO347" s="20"/>
      <c r="BP347" s="20"/>
      <c r="BQ347" s="20"/>
      <c r="BR347" s="20"/>
      <c r="BS347" s="20"/>
      <c r="BT347" s="20"/>
      <c r="BU347" s="20"/>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row>
    <row r="348" spans="1:97" ht="12.7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20"/>
      <c r="BI348" s="20"/>
      <c r="BJ348" s="20"/>
      <c r="BK348" s="20"/>
      <c r="BL348" s="20"/>
      <c r="BM348" s="20"/>
      <c r="BN348" s="20"/>
      <c r="BO348" s="20"/>
      <c r="BP348" s="20"/>
      <c r="BQ348" s="20"/>
      <c r="BR348" s="20"/>
      <c r="BS348" s="20"/>
      <c r="BT348" s="20"/>
      <c r="BU348" s="20"/>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row>
    <row r="349" spans="1:97" ht="12.7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20"/>
      <c r="BI349" s="20"/>
      <c r="BJ349" s="20"/>
      <c r="BK349" s="20"/>
      <c r="BL349" s="20"/>
      <c r="BM349" s="20"/>
      <c r="BN349" s="20"/>
      <c r="BO349" s="20"/>
      <c r="BP349" s="20"/>
      <c r="BQ349" s="20"/>
      <c r="BR349" s="20"/>
      <c r="BS349" s="20"/>
      <c r="BT349" s="20"/>
      <c r="BU349" s="20"/>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row>
    <row r="350" spans="1:97" ht="12.7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20"/>
      <c r="BI350" s="20"/>
      <c r="BJ350" s="20"/>
      <c r="BK350" s="20"/>
      <c r="BL350" s="20"/>
      <c r="BM350" s="20"/>
      <c r="BN350" s="20"/>
      <c r="BO350" s="20"/>
      <c r="BP350" s="20"/>
      <c r="BQ350" s="20"/>
      <c r="BR350" s="20"/>
      <c r="BS350" s="20"/>
      <c r="BT350" s="20"/>
      <c r="BU350" s="20"/>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row>
    <row r="351" spans="1:97" ht="12.7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20"/>
      <c r="BI351" s="20"/>
      <c r="BJ351" s="20"/>
      <c r="BK351" s="20"/>
      <c r="BL351" s="20"/>
      <c r="BM351" s="20"/>
      <c r="BN351" s="20"/>
      <c r="BO351" s="20"/>
      <c r="BP351" s="20"/>
      <c r="BQ351" s="20"/>
      <c r="BR351" s="20"/>
      <c r="BS351" s="20"/>
      <c r="BT351" s="20"/>
      <c r="BU351" s="20"/>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row>
    <row r="352" spans="1:97" ht="12.7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20"/>
      <c r="BI352" s="20"/>
      <c r="BJ352" s="20"/>
      <c r="BK352" s="20"/>
      <c r="BL352" s="20"/>
      <c r="BM352" s="20"/>
      <c r="BN352" s="20"/>
      <c r="BO352" s="20"/>
      <c r="BP352" s="20"/>
      <c r="BQ352" s="20"/>
      <c r="BR352" s="20"/>
      <c r="BS352" s="20"/>
      <c r="BT352" s="20"/>
      <c r="BU352" s="20"/>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row>
    <row r="353" spans="1:97" ht="12.7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20"/>
      <c r="BI353" s="20"/>
      <c r="BJ353" s="20"/>
      <c r="BK353" s="20"/>
      <c r="BL353" s="20"/>
      <c r="BM353" s="20"/>
      <c r="BN353" s="20"/>
      <c r="BO353" s="20"/>
      <c r="BP353" s="20"/>
      <c r="BQ353" s="20"/>
      <c r="BR353" s="20"/>
      <c r="BS353" s="20"/>
      <c r="BT353" s="20"/>
      <c r="BU353" s="20"/>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row>
    <row r="354" spans="1:97" ht="12.7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20"/>
      <c r="BI354" s="20"/>
      <c r="BJ354" s="20"/>
      <c r="BK354" s="20"/>
      <c r="BL354" s="20"/>
      <c r="BM354" s="20"/>
      <c r="BN354" s="20"/>
      <c r="BO354" s="20"/>
      <c r="BP354" s="20"/>
      <c r="BQ354" s="20"/>
      <c r="BR354" s="20"/>
      <c r="BS354" s="20"/>
      <c r="BT354" s="20"/>
      <c r="BU354" s="20"/>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row>
    <row r="355" spans="1:97" ht="12.7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20"/>
      <c r="BI355" s="20"/>
      <c r="BJ355" s="20"/>
      <c r="BK355" s="20"/>
      <c r="BL355" s="20"/>
      <c r="BM355" s="20"/>
      <c r="BN355" s="20"/>
      <c r="BO355" s="20"/>
      <c r="BP355" s="20"/>
      <c r="BQ355" s="20"/>
      <c r="BR355" s="20"/>
      <c r="BS355" s="20"/>
      <c r="BT355" s="20"/>
      <c r="BU355" s="20"/>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row>
    <row r="356" spans="1:97" ht="12.7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20"/>
      <c r="BI356" s="20"/>
      <c r="BJ356" s="20"/>
      <c r="BK356" s="20"/>
      <c r="BL356" s="20"/>
      <c r="BM356" s="20"/>
      <c r="BN356" s="20"/>
      <c r="BO356" s="20"/>
      <c r="BP356" s="20"/>
      <c r="BQ356" s="20"/>
      <c r="BR356" s="20"/>
      <c r="BS356" s="20"/>
      <c r="BT356" s="20"/>
      <c r="BU356" s="20"/>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row>
    <row r="357" spans="1:97" ht="12.7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20"/>
      <c r="BI357" s="20"/>
      <c r="BJ357" s="20"/>
      <c r="BK357" s="20"/>
      <c r="BL357" s="20"/>
      <c r="BM357" s="20"/>
      <c r="BN357" s="20"/>
      <c r="BO357" s="20"/>
      <c r="BP357" s="20"/>
      <c r="BQ357" s="20"/>
      <c r="BR357" s="20"/>
      <c r="BS357" s="20"/>
      <c r="BT357" s="20"/>
      <c r="BU357" s="20"/>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row>
    <row r="358" spans="1:97" ht="12.7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20"/>
      <c r="BI358" s="20"/>
      <c r="BJ358" s="20"/>
      <c r="BK358" s="20"/>
      <c r="BL358" s="20"/>
      <c r="BM358" s="20"/>
      <c r="BN358" s="20"/>
      <c r="BO358" s="20"/>
      <c r="BP358" s="20"/>
      <c r="BQ358" s="20"/>
      <c r="BR358" s="20"/>
      <c r="BS358" s="20"/>
      <c r="BT358" s="20"/>
      <c r="BU358" s="20"/>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row>
    <row r="359" spans="1:97" ht="12.7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20"/>
      <c r="BI359" s="20"/>
      <c r="BJ359" s="20"/>
      <c r="BK359" s="20"/>
      <c r="BL359" s="20"/>
      <c r="BM359" s="20"/>
      <c r="BN359" s="20"/>
      <c r="BO359" s="20"/>
      <c r="BP359" s="20"/>
      <c r="BQ359" s="20"/>
      <c r="BR359" s="20"/>
      <c r="BS359" s="20"/>
      <c r="BT359" s="20"/>
      <c r="BU359" s="20"/>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row>
    <row r="360" spans="1:97" ht="12.7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20"/>
      <c r="BI360" s="20"/>
      <c r="BJ360" s="20"/>
      <c r="BK360" s="20"/>
      <c r="BL360" s="20"/>
      <c r="BM360" s="20"/>
      <c r="BN360" s="20"/>
      <c r="BO360" s="20"/>
      <c r="BP360" s="20"/>
      <c r="BQ360" s="20"/>
      <c r="BR360" s="20"/>
      <c r="BS360" s="20"/>
      <c r="BT360" s="20"/>
      <c r="BU360" s="20"/>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row>
    <row r="361" spans="1:97" ht="12.7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20"/>
      <c r="BI361" s="20"/>
      <c r="BJ361" s="20"/>
      <c r="BK361" s="20"/>
      <c r="BL361" s="20"/>
      <c r="BM361" s="20"/>
      <c r="BN361" s="20"/>
      <c r="BO361" s="20"/>
      <c r="BP361" s="20"/>
      <c r="BQ361" s="20"/>
      <c r="BR361" s="20"/>
      <c r="BS361" s="20"/>
      <c r="BT361" s="20"/>
      <c r="BU361" s="20"/>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row>
    <row r="362" spans="1:97" ht="12.7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20"/>
      <c r="BI362" s="20"/>
      <c r="BJ362" s="20"/>
      <c r="BK362" s="20"/>
      <c r="BL362" s="20"/>
      <c r="BM362" s="20"/>
      <c r="BN362" s="20"/>
      <c r="BO362" s="20"/>
      <c r="BP362" s="20"/>
      <c r="BQ362" s="20"/>
      <c r="BR362" s="20"/>
      <c r="BS362" s="20"/>
      <c r="BT362" s="20"/>
      <c r="BU362" s="20"/>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row>
    <row r="363" spans="1:97" ht="12.7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20"/>
      <c r="BI363" s="20"/>
      <c r="BJ363" s="20"/>
      <c r="BK363" s="20"/>
      <c r="BL363" s="20"/>
      <c r="BM363" s="20"/>
      <c r="BN363" s="20"/>
      <c r="BO363" s="20"/>
      <c r="BP363" s="20"/>
      <c r="BQ363" s="20"/>
      <c r="BR363" s="20"/>
      <c r="BS363" s="20"/>
      <c r="BT363" s="20"/>
      <c r="BU363" s="20"/>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row>
    <row r="364" spans="1:97" ht="12.7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20"/>
      <c r="BI364" s="20"/>
      <c r="BJ364" s="20"/>
      <c r="BK364" s="20"/>
      <c r="BL364" s="20"/>
      <c r="BM364" s="20"/>
      <c r="BN364" s="20"/>
      <c r="BO364" s="20"/>
      <c r="BP364" s="20"/>
      <c r="BQ364" s="20"/>
      <c r="BR364" s="20"/>
      <c r="BS364" s="20"/>
      <c r="BT364" s="20"/>
      <c r="BU364" s="20"/>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row>
    <row r="365" spans="1:97" ht="12.7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20"/>
      <c r="BI365" s="20"/>
      <c r="BJ365" s="20"/>
      <c r="BK365" s="20"/>
      <c r="BL365" s="20"/>
      <c r="BM365" s="20"/>
      <c r="BN365" s="20"/>
      <c r="BO365" s="20"/>
      <c r="BP365" s="20"/>
      <c r="BQ365" s="20"/>
      <c r="BR365" s="20"/>
      <c r="BS365" s="20"/>
      <c r="BT365" s="20"/>
      <c r="BU365" s="20"/>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row>
    <row r="366" spans="1:97" ht="12.7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20"/>
      <c r="BI366" s="20"/>
      <c r="BJ366" s="20"/>
      <c r="BK366" s="20"/>
      <c r="BL366" s="20"/>
      <c r="BM366" s="20"/>
      <c r="BN366" s="20"/>
      <c r="BO366" s="20"/>
      <c r="BP366" s="20"/>
      <c r="BQ366" s="20"/>
      <c r="BR366" s="20"/>
      <c r="BS366" s="20"/>
      <c r="BT366" s="20"/>
      <c r="BU366" s="20"/>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row>
    <row r="367" spans="1:97" ht="12.7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20"/>
      <c r="BI367" s="20"/>
      <c r="BJ367" s="20"/>
      <c r="BK367" s="20"/>
      <c r="BL367" s="20"/>
      <c r="BM367" s="20"/>
      <c r="BN367" s="20"/>
      <c r="BO367" s="20"/>
      <c r="BP367" s="20"/>
      <c r="BQ367" s="20"/>
      <c r="BR367" s="20"/>
      <c r="BS367" s="20"/>
      <c r="BT367" s="20"/>
      <c r="BU367" s="20"/>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row>
    <row r="368" spans="1:97" ht="12.7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20"/>
      <c r="BI368" s="20"/>
      <c r="BJ368" s="20"/>
      <c r="BK368" s="20"/>
      <c r="BL368" s="20"/>
      <c r="BM368" s="20"/>
      <c r="BN368" s="20"/>
      <c r="BO368" s="20"/>
      <c r="BP368" s="20"/>
      <c r="BQ368" s="20"/>
      <c r="BR368" s="20"/>
      <c r="BS368" s="20"/>
      <c r="BT368" s="20"/>
      <c r="BU368" s="20"/>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row>
    <row r="369" spans="1:97" ht="12.7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20"/>
      <c r="BI369" s="20"/>
      <c r="BJ369" s="20"/>
      <c r="BK369" s="20"/>
      <c r="BL369" s="20"/>
      <c r="BM369" s="20"/>
      <c r="BN369" s="20"/>
      <c r="BO369" s="20"/>
      <c r="BP369" s="20"/>
      <c r="BQ369" s="20"/>
      <c r="BR369" s="20"/>
      <c r="BS369" s="20"/>
      <c r="BT369" s="20"/>
      <c r="BU369" s="20"/>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row>
    <row r="370" spans="1:97" ht="12.7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20"/>
      <c r="BI370" s="20"/>
      <c r="BJ370" s="20"/>
      <c r="BK370" s="20"/>
      <c r="BL370" s="20"/>
      <c r="BM370" s="20"/>
      <c r="BN370" s="20"/>
      <c r="BO370" s="20"/>
      <c r="BP370" s="20"/>
      <c r="BQ370" s="20"/>
      <c r="BR370" s="20"/>
      <c r="BS370" s="20"/>
      <c r="BT370" s="20"/>
      <c r="BU370" s="20"/>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row>
    <row r="371" spans="1:97" ht="12.7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20"/>
      <c r="BI371" s="20"/>
      <c r="BJ371" s="20"/>
      <c r="BK371" s="20"/>
      <c r="BL371" s="20"/>
      <c r="BM371" s="20"/>
      <c r="BN371" s="20"/>
      <c r="BO371" s="20"/>
      <c r="BP371" s="20"/>
      <c r="BQ371" s="20"/>
      <c r="BR371" s="20"/>
      <c r="BS371" s="20"/>
      <c r="BT371" s="20"/>
      <c r="BU371" s="20"/>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row>
    <row r="372" spans="1:97" ht="12.7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20"/>
      <c r="BI372" s="20"/>
      <c r="BJ372" s="20"/>
      <c r="BK372" s="20"/>
      <c r="BL372" s="20"/>
      <c r="BM372" s="20"/>
      <c r="BN372" s="20"/>
      <c r="BO372" s="20"/>
      <c r="BP372" s="20"/>
      <c r="BQ372" s="20"/>
      <c r="BR372" s="20"/>
      <c r="BS372" s="20"/>
      <c r="BT372" s="20"/>
      <c r="BU372" s="20"/>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row>
    <row r="373" spans="1:97" ht="12.7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20"/>
      <c r="BI373" s="20"/>
      <c r="BJ373" s="20"/>
      <c r="BK373" s="20"/>
      <c r="BL373" s="20"/>
      <c r="BM373" s="20"/>
      <c r="BN373" s="20"/>
      <c r="BO373" s="20"/>
      <c r="BP373" s="20"/>
      <c r="BQ373" s="20"/>
      <c r="BR373" s="20"/>
      <c r="BS373" s="20"/>
      <c r="BT373" s="20"/>
      <c r="BU373" s="20"/>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row>
    <row r="374" spans="1:97" ht="12.7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20"/>
      <c r="BI374" s="20"/>
      <c r="BJ374" s="20"/>
      <c r="BK374" s="20"/>
      <c r="BL374" s="20"/>
      <c r="BM374" s="20"/>
      <c r="BN374" s="20"/>
      <c r="BO374" s="20"/>
      <c r="BP374" s="20"/>
      <c r="BQ374" s="20"/>
      <c r="BR374" s="20"/>
      <c r="BS374" s="20"/>
      <c r="BT374" s="20"/>
      <c r="BU374" s="20"/>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row>
    <row r="375" spans="1:97" ht="12.7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20"/>
      <c r="BI375" s="20"/>
      <c r="BJ375" s="20"/>
      <c r="BK375" s="20"/>
      <c r="BL375" s="20"/>
      <c r="BM375" s="20"/>
      <c r="BN375" s="20"/>
      <c r="BO375" s="20"/>
      <c r="BP375" s="20"/>
      <c r="BQ375" s="20"/>
      <c r="BR375" s="20"/>
      <c r="BS375" s="20"/>
      <c r="BT375" s="20"/>
      <c r="BU375" s="20"/>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row>
    <row r="376" spans="1:97" ht="12.7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20"/>
      <c r="BI376" s="20"/>
      <c r="BJ376" s="20"/>
      <c r="BK376" s="20"/>
      <c r="BL376" s="20"/>
      <c r="BM376" s="20"/>
      <c r="BN376" s="20"/>
      <c r="BO376" s="20"/>
      <c r="BP376" s="20"/>
      <c r="BQ376" s="20"/>
      <c r="BR376" s="20"/>
      <c r="BS376" s="20"/>
      <c r="BT376" s="20"/>
      <c r="BU376" s="20"/>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row>
    <row r="377" spans="1:97" ht="12.7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20"/>
      <c r="BI377" s="20"/>
      <c r="BJ377" s="20"/>
      <c r="BK377" s="20"/>
      <c r="BL377" s="20"/>
      <c r="BM377" s="20"/>
      <c r="BN377" s="20"/>
      <c r="BO377" s="20"/>
      <c r="BP377" s="20"/>
      <c r="BQ377" s="20"/>
      <c r="BR377" s="20"/>
      <c r="BS377" s="20"/>
      <c r="BT377" s="20"/>
      <c r="BU377" s="20"/>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row>
    <row r="378" spans="1:97" ht="12.7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20"/>
      <c r="BI378" s="20"/>
      <c r="BJ378" s="20"/>
      <c r="BK378" s="20"/>
      <c r="BL378" s="20"/>
      <c r="BM378" s="20"/>
      <c r="BN378" s="20"/>
      <c r="BO378" s="20"/>
      <c r="BP378" s="20"/>
      <c r="BQ378" s="20"/>
      <c r="BR378" s="20"/>
      <c r="BS378" s="20"/>
      <c r="BT378" s="20"/>
      <c r="BU378" s="20"/>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row>
    <row r="379" spans="1:97" ht="12.7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20"/>
      <c r="BI379" s="20"/>
      <c r="BJ379" s="20"/>
      <c r="BK379" s="20"/>
      <c r="BL379" s="20"/>
      <c r="BM379" s="20"/>
      <c r="BN379" s="20"/>
      <c r="BO379" s="20"/>
      <c r="BP379" s="20"/>
      <c r="BQ379" s="20"/>
      <c r="BR379" s="20"/>
      <c r="BS379" s="20"/>
      <c r="BT379" s="20"/>
      <c r="BU379" s="20"/>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row>
    <row r="380" spans="1:97" ht="12.7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20"/>
      <c r="BI380" s="20"/>
      <c r="BJ380" s="20"/>
      <c r="BK380" s="20"/>
      <c r="BL380" s="20"/>
      <c r="BM380" s="20"/>
      <c r="BN380" s="20"/>
      <c r="BO380" s="20"/>
      <c r="BP380" s="20"/>
      <c r="BQ380" s="20"/>
      <c r="BR380" s="20"/>
      <c r="BS380" s="20"/>
      <c r="BT380" s="20"/>
      <c r="BU380" s="20"/>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row>
    <row r="381" spans="1:97" ht="12.7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20"/>
      <c r="BI381" s="20"/>
      <c r="BJ381" s="20"/>
      <c r="BK381" s="20"/>
      <c r="BL381" s="20"/>
      <c r="BM381" s="20"/>
      <c r="BN381" s="20"/>
      <c r="BO381" s="20"/>
      <c r="BP381" s="20"/>
      <c r="BQ381" s="20"/>
      <c r="BR381" s="20"/>
      <c r="BS381" s="20"/>
      <c r="BT381" s="20"/>
      <c r="BU381" s="20"/>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row>
    <row r="382" spans="1:97" ht="12.7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20"/>
      <c r="BI382" s="20"/>
      <c r="BJ382" s="20"/>
      <c r="BK382" s="20"/>
      <c r="BL382" s="20"/>
      <c r="BM382" s="20"/>
      <c r="BN382" s="20"/>
      <c r="BO382" s="20"/>
      <c r="BP382" s="20"/>
      <c r="BQ382" s="20"/>
      <c r="BR382" s="20"/>
      <c r="BS382" s="20"/>
      <c r="BT382" s="20"/>
      <c r="BU382" s="20"/>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row>
    <row r="383" spans="1:97" ht="12.7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20"/>
      <c r="BI383" s="20"/>
      <c r="BJ383" s="20"/>
      <c r="BK383" s="20"/>
      <c r="BL383" s="20"/>
      <c r="BM383" s="20"/>
      <c r="BN383" s="20"/>
      <c r="BO383" s="20"/>
      <c r="BP383" s="20"/>
      <c r="BQ383" s="20"/>
      <c r="BR383" s="20"/>
      <c r="BS383" s="20"/>
      <c r="BT383" s="20"/>
      <c r="BU383" s="20"/>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row>
    <row r="384" spans="1:97" ht="12.7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20"/>
      <c r="BI384" s="20"/>
      <c r="BJ384" s="20"/>
      <c r="BK384" s="20"/>
      <c r="BL384" s="20"/>
      <c r="BM384" s="20"/>
      <c r="BN384" s="20"/>
      <c r="BO384" s="20"/>
      <c r="BP384" s="20"/>
      <c r="BQ384" s="20"/>
      <c r="BR384" s="20"/>
      <c r="BS384" s="20"/>
      <c r="BT384" s="20"/>
      <c r="BU384" s="20"/>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row>
    <row r="385" spans="1:97" ht="12.7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20"/>
      <c r="BI385" s="20"/>
      <c r="BJ385" s="20"/>
      <c r="BK385" s="20"/>
      <c r="BL385" s="20"/>
      <c r="BM385" s="20"/>
      <c r="BN385" s="20"/>
      <c r="BO385" s="20"/>
      <c r="BP385" s="20"/>
      <c r="BQ385" s="20"/>
      <c r="BR385" s="20"/>
      <c r="BS385" s="20"/>
      <c r="BT385" s="20"/>
      <c r="BU385" s="20"/>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row>
    <row r="386" spans="1:97" ht="12.7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20"/>
      <c r="BI386" s="20"/>
      <c r="BJ386" s="20"/>
      <c r="BK386" s="20"/>
      <c r="BL386" s="20"/>
      <c r="BM386" s="20"/>
      <c r="BN386" s="20"/>
      <c r="BO386" s="20"/>
      <c r="BP386" s="20"/>
      <c r="BQ386" s="20"/>
      <c r="BR386" s="20"/>
      <c r="BS386" s="20"/>
      <c r="BT386" s="20"/>
      <c r="BU386" s="20"/>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row>
    <row r="387" spans="1:97" ht="12.7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20"/>
      <c r="BI387" s="20"/>
      <c r="BJ387" s="20"/>
      <c r="BK387" s="20"/>
      <c r="BL387" s="20"/>
      <c r="BM387" s="20"/>
      <c r="BN387" s="20"/>
      <c r="BO387" s="20"/>
      <c r="BP387" s="20"/>
      <c r="BQ387" s="20"/>
      <c r="BR387" s="20"/>
      <c r="BS387" s="20"/>
      <c r="BT387" s="20"/>
      <c r="BU387" s="20"/>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row>
    <row r="388" spans="1:97" ht="12.7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20"/>
      <c r="BI388" s="20"/>
      <c r="BJ388" s="20"/>
      <c r="BK388" s="20"/>
      <c r="BL388" s="20"/>
      <c r="BM388" s="20"/>
      <c r="BN388" s="20"/>
      <c r="BO388" s="20"/>
      <c r="BP388" s="20"/>
      <c r="BQ388" s="20"/>
      <c r="BR388" s="20"/>
      <c r="BS388" s="20"/>
      <c r="BT388" s="20"/>
      <c r="BU388" s="20"/>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row>
    <row r="389" spans="1:97" ht="12.7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20"/>
      <c r="BI389" s="20"/>
      <c r="BJ389" s="20"/>
      <c r="BK389" s="20"/>
      <c r="BL389" s="20"/>
      <c r="BM389" s="20"/>
      <c r="BN389" s="20"/>
      <c r="BO389" s="20"/>
      <c r="BP389" s="20"/>
      <c r="BQ389" s="20"/>
      <c r="BR389" s="20"/>
      <c r="BS389" s="20"/>
      <c r="BT389" s="20"/>
      <c r="BU389" s="20"/>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row>
    <row r="390" spans="1:97" ht="12.7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20"/>
      <c r="BI390" s="20"/>
      <c r="BJ390" s="20"/>
      <c r="BK390" s="20"/>
      <c r="BL390" s="20"/>
      <c r="BM390" s="20"/>
      <c r="BN390" s="20"/>
      <c r="BO390" s="20"/>
      <c r="BP390" s="20"/>
      <c r="BQ390" s="20"/>
      <c r="BR390" s="20"/>
      <c r="BS390" s="20"/>
      <c r="BT390" s="20"/>
      <c r="BU390" s="20"/>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row>
    <row r="391" spans="1:97" ht="12.7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20"/>
      <c r="BI391" s="20"/>
      <c r="BJ391" s="20"/>
      <c r="BK391" s="20"/>
      <c r="BL391" s="20"/>
      <c r="BM391" s="20"/>
      <c r="BN391" s="20"/>
      <c r="BO391" s="20"/>
      <c r="BP391" s="20"/>
      <c r="BQ391" s="20"/>
      <c r="BR391" s="20"/>
      <c r="BS391" s="20"/>
      <c r="BT391" s="20"/>
      <c r="BU391" s="20"/>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row>
    <row r="392" spans="1:97" ht="12.7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20"/>
      <c r="BI392" s="20"/>
      <c r="BJ392" s="20"/>
      <c r="BK392" s="20"/>
      <c r="BL392" s="20"/>
      <c r="BM392" s="20"/>
      <c r="BN392" s="20"/>
      <c r="BO392" s="20"/>
      <c r="BP392" s="20"/>
      <c r="BQ392" s="20"/>
      <c r="BR392" s="20"/>
      <c r="BS392" s="20"/>
      <c r="BT392" s="20"/>
      <c r="BU392" s="20"/>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row>
    <row r="393" spans="1:97" ht="12.7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20"/>
      <c r="BI393" s="20"/>
      <c r="BJ393" s="20"/>
      <c r="BK393" s="20"/>
      <c r="BL393" s="20"/>
      <c r="BM393" s="20"/>
      <c r="BN393" s="20"/>
      <c r="BO393" s="20"/>
      <c r="BP393" s="20"/>
      <c r="BQ393" s="20"/>
      <c r="BR393" s="20"/>
      <c r="BS393" s="20"/>
      <c r="BT393" s="20"/>
      <c r="BU393" s="20"/>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row>
    <row r="394" spans="1:97" ht="12.7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20"/>
      <c r="BI394" s="20"/>
      <c r="BJ394" s="20"/>
      <c r="BK394" s="20"/>
      <c r="BL394" s="20"/>
      <c r="BM394" s="20"/>
      <c r="BN394" s="20"/>
      <c r="BO394" s="20"/>
      <c r="BP394" s="20"/>
      <c r="BQ394" s="20"/>
      <c r="BR394" s="20"/>
      <c r="BS394" s="20"/>
      <c r="BT394" s="20"/>
      <c r="BU394" s="20"/>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row>
    <row r="395" spans="1:97" ht="12.7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20"/>
      <c r="BI395" s="20"/>
      <c r="BJ395" s="20"/>
      <c r="BK395" s="20"/>
      <c r="BL395" s="20"/>
      <c r="BM395" s="20"/>
      <c r="BN395" s="20"/>
      <c r="BO395" s="20"/>
      <c r="BP395" s="20"/>
      <c r="BQ395" s="20"/>
      <c r="BR395" s="20"/>
      <c r="BS395" s="20"/>
      <c r="BT395" s="20"/>
      <c r="BU395" s="20"/>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row>
    <row r="396" spans="1:97" ht="12.7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20"/>
      <c r="BI396" s="20"/>
      <c r="BJ396" s="20"/>
      <c r="BK396" s="20"/>
      <c r="BL396" s="20"/>
      <c r="BM396" s="20"/>
      <c r="BN396" s="20"/>
      <c r="BO396" s="20"/>
      <c r="BP396" s="20"/>
      <c r="BQ396" s="20"/>
      <c r="BR396" s="20"/>
      <c r="BS396" s="20"/>
      <c r="BT396" s="20"/>
      <c r="BU396" s="20"/>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row>
    <row r="397" spans="1:97" ht="12.7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20"/>
      <c r="BI397" s="20"/>
      <c r="BJ397" s="20"/>
      <c r="BK397" s="20"/>
      <c r="BL397" s="20"/>
      <c r="BM397" s="20"/>
      <c r="BN397" s="20"/>
      <c r="BO397" s="20"/>
      <c r="BP397" s="20"/>
      <c r="BQ397" s="20"/>
      <c r="BR397" s="20"/>
      <c r="BS397" s="20"/>
      <c r="BT397" s="20"/>
      <c r="BU397" s="20"/>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row>
    <row r="398" spans="1:97" ht="12.7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20"/>
      <c r="BI398" s="20"/>
      <c r="BJ398" s="20"/>
      <c r="BK398" s="20"/>
      <c r="BL398" s="20"/>
      <c r="BM398" s="20"/>
      <c r="BN398" s="20"/>
      <c r="BO398" s="20"/>
      <c r="BP398" s="20"/>
      <c r="BQ398" s="20"/>
      <c r="BR398" s="20"/>
      <c r="BS398" s="20"/>
      <c r="BT398" s="20"/>
      <c r="BU398" s="20"/>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row>
    <row r="399" spans="1:97" ht="12.7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20"/>
      <c r="BI399" s="20"/>
      <c r="BJ399" s="20"/>
      <c r="BK399" s="20"/>
      <c r="BL399" s="20"/>
      <c r="BM399" s="20"/>
      <c r="BN399" s="20"/>
      <c r="BO399" s="20"/>
      <c r="BP399" s="20"/>
      <c r="BQ399" s="20"/>
      <c r="BR399" s="20"/>
      <c r="BS399" s="20"/>
      <c r="BT399" s="20"/>
      <c r="BU399" s="20"/>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row>
    <row r="400" spans="1:97" ht="12.7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20"/>
      <c r="BI400" s="20"/>
      <c r="BJ400" s="20"/>
      <c r="BK400" s="20"/>
      <c r="BL400" s="20"/>
      <c r="BM400" s="20"/>
      <c r="BN400" s="20"/>
      <c r="BO400" s="20"/>
      <c r="BP400" s="20"/>
      <c r="BQ400" s="20"/>
      <c r="BR400" s="20"/>
      <c r="BS400" s="20"/>
      <c r="BT400" s="20"/>
      <c r="BU400" s="20"/>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row>
    <row r="401" spans="1:97" ht="12.7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20"/>
      <c r="BI401" s="20"/>
      <c r="BJ401" s="20"/>
      <c r="BK401" s="20"/>
      <c r="BL401" s="20"/>
      <c r="BM401" s="20"/>
      <c r="BN401" s="20"/>
      <c r="BO401" s="20"/>
      <c r="BP401" s="20"/>
      <c r="BQ401" s="20"/>
      <c r="BR401" s="20"/>
      <c r="BS401" s="20"/>
      <c r="BT401" s="20"/>
      <c r="BU401" s="20"/>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row>
    <row r="402" spans="1:97" ht="12.7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20"/>
      <c r="BI402" s="20"/>
      <c r="BJ402" s="20"/>
      <c r="BK402" s="20"/>
      <c r="BL402" s="20"/>
      <c r="BM402" s="20"/>
      <c r="BN402" s="20"/>
      <c r="BO402" s="20"/>
      <c r="BP402" s="20"/>
      <c r="BQ402" s="20"/>
      <c r="BR402" s="20"/>
      <c r="BS402" s="20"/>
      <c r="BT402" s="20"/>
      <c r="BU402" s="20"/>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row>
    <row r="403" spans="1:97" ht="12.7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20"/>
      <c r="BI403" s="20"/>
      <c r="BJ403" s="20"/>
      <c r="BK403" s="20"/>
      <c r="BL403" s="20"/>
      <c r="BM403" s="20"/>
      <c r="BN403" s="20"/>
      <c r="BO403" s="20"/>
      <c r="BP403" s="20"/>
      <c r="BQ403" s="20"/>
      <c r="BR403" s="20"/>
      <c r="BS403" s="20"/>
      <c r="BT403" s="20"/>
      <c r="BU403" s="20"/>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row>
    <row r="404" spans="1:97" ht="12.7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20"/>
      <c r="BI404" s="20"/>
      <c r="BJ404" s="20"/>
      <c r="BK404" s="20"/>
      <c r="BL404" s="20"/>
      <c r="BM404" s="20"/>
      <c r="BN404" s="20"/>
      <c r="BO404" s="20"/>
      <c r="BP404" s="20"/>
      <c r="BQ404" s="20"/>
      <c r="BR404" s="20"/>
      <c r="BS404" s="20"/>
      <c r="BT404" s="20"/>
      <c r="BU404" s="20"/>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row>
    <row r="405" spans="1:97" ht="12.7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20"/>
      <c r="BI405" s="20"/>
      <c r="BJ405" s="20"/>
      <c r="BK405" s="20"/>
      <c r="BL405" s="20"/>
      <c r="BM405" s="20"/>
      <c r="BN405" s="20"/>
      <c r="BO405" s="20"/>
      <c r="BP405" s="20"/>
      <c r="BQ405" s="20"/>
      <c r="BR405" s="20"/>
      <c r="BS405" s="20"/>
      <c r="BT405" s="20"/>
      <c r="BU405" s="20"/>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row>
    <row r="406" spans="1:97" ht="12.7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20"/>
      <c r="BI406" s="20"/>
      <c r="BJ406" s="20"/>
      <c r="BK406" s="20"/>
      <c r="BL406" s="20"/>
      <c r="BM406" s="20"/>
      <c r="BN406" s="20"/>
      <c r="BO406" s="20"/>
      <c r="BP406" s="20"/>
      <c r="BQ406" s="20"/>
      <c r="BR406" s="20"/>
      <c r="BS406" s="20"/>
      <c r="BT406" s="20"/>
      <c r="BU406" s="20"/>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row>
    <row r="407" spans="1:97" ht="12.7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20"/>
      <c r="BI407" s="20"/>
      <c r="BJ407" s="20"/>
      <c r="BK407" s="20"/>
      <c r="BL407" s="20"/>
      <c r="BM407" s="20"/>
      <c r="BN407" s="20"/>
      <c r="BO407" s="20"/>
      <c r="BP407" s="20"/>
      <c r="BQ407" s="20"/>
      <c r="BR407" s="20"/>
      <c r="BS407" s="20"/>
      <c r="BT407" s="20"/>
      <c r="BU407" s="20"/>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row>
    <row r="408" spans="1:97" ht="12.7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20"/>
      <c r="BI408" s="20"/>
      <c r="BJ408" s="20"/>
      <c r="BK408" s="20"/>
      <c r="BL408" s="20"/>
      <c r="BM408" s="20"/>
      <c r="BN408" s="20"/>
      <c r="BO408" s="20"/>
      <c r="BP408" s="20"/>
      <c r="BQ408" s="20"/>
      <c r="BR408" s="20"/>
      <c r="BS408" s="20"/>
      <c r="BT408" s="20"/>
      <c r="BU408" s="20"/>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row>
    <row r="409" spans="1:97" ht="12.7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20"/>
      <c r="BI409" s="20"/>
      <c r="BJ409" s="20"/>
      <c r="BK409" s="20"/>
      <c r="BL409" s="20"/>
      <c r="BM409" s="20"/>
      <c r="BN409" s="20"/>
      <c r="BO409" s="20"/>
      <c r="BP409" s="20"/>
      <c r="BQ409" s="20"/>
      <c r="BR409" s="20"/>
      <c r="BS409" s="20"/>
      <c r="BT409" s="20"/>
      <c r="BU409" s="20"/>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row>
    <row r="410" spans="1:97" ht="12.7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20"/>
      <c r="BI410" s="20"/>
      <c r="BJ410" s="20"/>
      <c r="BK410" s="20"/>
      <c r="BL410" s="20"/>
      <c r="BM410" s="20"/>
      <c r="BN410" s="20"/>
      <c r="BO410" s="20"/>
      <c r="BP410" s="20"/>
      <c r="BQ410" s="20"/>
      <c r="BR410" s="20"/>
      <c r="BS410" s="20"/>
      <c r="BT410" s="20"/>
      <c r="BU410" s="20"/>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row>
    <row r="411" spans="1:97" ht="12.7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20"/>
      <c r="BI411" s="20"/>
      <c r="BJ411" s="20"/>
      <c r="BK411" s="20"/>
      <c r="BL411" s="20"/>
      <c r="BM411" s="20"/>
      <c r="BN411" s="20"/>
      <c r="BO411" s="20"/>
      <c r="BP411" s="20"/>
      <c r="BQ411" s="20"/>
      <c r="BR411" s="20"/>
      <c r="BS411" s="20"/>
      <c r="BT411" s="20"/>
      <c r="BU411" s="20"/>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row>
    <row r="412" spans="1:97" ht="12.7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20"/>
      <c r="BI412" s="20"/>
      <c r="BJ412" s="20"/>
      <c r="BK412" s="20"/>
      <c r="BL412" s="20"/>
      <c r="BM412" s="20"/>
      <c r="BN412" s="20"/>
      <c r="BO412" s="20"/>
      <c r="BP412" s="20"/>
      <c r="BQ412" s="20"/>
      <c r="BR412" s="20"/>
      <c r="BS412" s="20"/>
      <c r="BT412" s="20"/>
      <c r="BU412" s="20"/>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row>
    <row r="413" spans="1:97" ht="12.7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20"/>
      <c r="BI413" s="20"/>
      <c r="BJ413" s="20"/>
      <c r="BK413" s="20"/>
      <c r="BL413" s="20"/>
      <c r="BM413" s="20"/>
      <c r="BN413" s="20"/>
      <c r="BO413" s="20"/>
      <c r="BP413" s="20"/>
      <c r="BQ413" s="20"/>
      <c r="BR413" s="20"/>
      <c r="BS413" s="20"/>
      <c r="BT413" s="20"/>
      <c r="BU413" s="20"/>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row>
    <row r="414" spans="1:97" ht="12.7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row>
    <row r="415" spans="1:97" ht="12.7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row>
    <row r="416" spans="1:97" ht="12.7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row>
    <row r="417" spans="1:97" ht="12.7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row>
    <row r="418" spans="1:97" ht="12.7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row>
    <row r="419" spans="1:97" ht="12.7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row>
    <row r="420" spans="1:97" ht="12.7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row>
    <row r="421" spans="1:97" ht="12.7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row>
    <row r="422" spans="1:97" ht="12.7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row>
    <row r="423" spans="1:97" ht="12.7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row>
    <row r="424" spans="1:97" ht="12.7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row>
    <row r="425" spans="1:97" ht="12.7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row>
    <row r="426" spans="1:97" ht="12.7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row>
    <row r="427" spans="1:97" ht="12.7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row>
    <row r="428" spans="1:97" ht="12.7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row>
    <row r="429" spans="1:97" ht="12.7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row>
    <row r="430" spans="1:97" ht="12.7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row>
    <row r="431" spans="1:97" ht="12.7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row>
    <row r="432" spans="1:97" ht="12.7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row>
    <row r="433" spans="1:97" ht="12.7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row>
    <row r="434" spans="1:97" ht="12.7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row>
    <row r="435" spans="1:97" ht="12.7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row>
    <row r="436" spans="1:97" ht="12.7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row>
    <row r="437" spans="1:97" ht="12.7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row>
    <row r="438" spans="1:97" ht="12.7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row>
    <row r="439" spans="1:97" ht="12.7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row>
    <row r="440" spans="1:97" ht="12.7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row>
    <row r="441" spans="1:97" ht="12.7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row>
    <row r="442" spans="1:97" ht="12.7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row>
    <row r="443" spans="1:97" ht="12.7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row>
    <row r="444" spans="1:97" ht="12.7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row>
    <row r="445" spans="1:97" ht="12.7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row>
    <row r="446" spans="1:97" ht="12.7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row>
    <row r="447" spans="1:97" ht="12.7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row>
    <row r="448" spans="1:97" ht="12.7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row>
    <row r="449" spans="1:97" ht="12.7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row>
    <row r="450" spans="1:97" ht="12.7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row>
    <row r="451" spans="1:97" ht="12.7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row>
    <row r="452" spans="1:97" ht="12.7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row>
    <row r="453" spans="1:97" ht="12.7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row>
    <row r="454" spans="1:97" ht="12.7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row>
    <row r="455" spans="1:97" ht="12.7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4"/>
      <c r="BW455" s="24"/>
      <c r="BX455" s="24"/>
      <c r="BY455" s="24"/>
      <c r="BZ455" s="24"/>
      <c r="CA455" s="24"/>
      <c r="CB455" s="24"/>
      <c r="CC455" s="24"/>
      <c r="CD455" s="24"/>
      <c r="CE455" s="24"/>
      <c r="CF455" s="24"/>
      <c r="CG455" s="24"/>
      <c r="CH455" s="24"/>
      <c r="CI455" s="24"/>
      <c r="CJ455" s="24"/>
      <c r="CK455" s="24"/>
      <c r="CL455" s="24"/>
      <c r="CM455" s="24"/>
      <c r="CN455" s="24"/>
      <c r="CO455" s="24"/>
      <c r="CP455" s="24"/>
      <c r="CQ455" s="24"/>
      <c r="CR455" s="24"/>
      <c r="CS455" s="24"/>
    </row>
    <row r="456" spans="1:97" ht="12.7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row>
    <row r="457" spans="1:97" ht="12.7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row>
    <row r="458" spans="1:73"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row>
    <row r="459" spans="1:73"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row>
    <row r="460" spans="1:73"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row>
    <row r="461" spans="1:73"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row>
    <row r="462" spans="1:73"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row>
    <row r="463" spans="1:73"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row>
    <row r="464" spans="1:73"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row>
    <row r="465" spans="1:73"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row>
    <row r="466" spans="1:73"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row>
    <row r="467" spans="1:73"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row>
    <row r="468" spans="1:73"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row>
    <row r="469" spans="1:73"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row>
    <row r="470" spans="1:73"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row>
    <row r="471" spans="1:73"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row>
    <row r="472" spans="1:73"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row>
    <row r="473" spans="1:73"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row>
    <row r="474" spans="1:73"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row>
    <row r="475" spans="1:73"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row>
    <row r="476" spans="1:73"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row>
    <row r="477" spans="1:73"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row>
    <row r="478" spans="1:73"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row>
    <row r="479" spans="1:73"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row>
    <row r="480" spans="1:73"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row>
    <row r="481" spans="1:73"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row>
    <row r="482" spans="1:73"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row>
    <row r="483" spans="1:73"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row>
    <row r="484" spans="1:73"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row>
    <row r="485" spans="1:73"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row>
    <row r="486" spans="1:73"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row>
    <row r="487" spans="1:73"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row>
    <row r="488" spans="1:73"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row>
    <row r="489" spans="1:73"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row>
    <row r="490" spans="1:73"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row>
    <row r="491" spans="1:73"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row>
    <row r="492" spans="1:73"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row>
    <row r="493" spans="1:73"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row>
    <row r="494" spans="1:73"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row>
    <row r="495" spans="1:73"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row>
    <row r="496" spans="1:73"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row>
    <row r="497" spans="1:73"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row>
    <row r="498" spans="1:73"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row>
    <row r="499" spans="1:73"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row>
    <row r="500" spans="1:73"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row>
    <row r="501" spans="1:73"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row>
    <row r="502" spans="1:73"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row>
    <row r="503" spans="1:73"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row>
    <row r="504" spans="1:73"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row>
    <row r="505" spans="1:73"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row>
    <row r="506" spans="1:73"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row>
    <row r="507" spans="1:73"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row>
    <row r="508" spans="1:73"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row>
    <row r="509" spans="1:73"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row>
    <row r="510" spans="1:73"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row>
    <row r="511" spans="1:73"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row>
    <row r="512" spans="1:73"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row>
    <row r="513" spans="1:73"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row>
    <row r="514" spans="1:73"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row>
    <row r="515" spans="1:73"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row>
    <row r="516" spans="24:73" ht="12.75">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row>
    <row r="517" spans="24:73" ht="12.75">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row>
    <row r="518" spans="24:73" ht="12.75">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row>
    <row r="519" spans="24:73" ht="12.75">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row>
  </sheetData>
  <mergeCells count="160">
    <mergeCell ref="J12:P12"/>
    <mergeCell ref="Q6:V6"/>
    <mergeCell ref="B5:D5"/>
    <mergeCell ref="B16:D16"/>
    <mergeCell ref="Q12:T12"/>
    <mergeCell ref="B6:D6"/>
    <mergeCell ref="B7:D7"/>
    <mergeCell ref="Q11:T11"/>
    <mergeCell ref="K9:V9"/>
    <mergeCell ref="B8:D8"/>
    <mergeCell ref="K8:P8"/>
    <mergeCell ref="J11:P11"/>
    <mergeCell ref="B17:D17"/>
    <mergeCell ref="Q13:T13"/>
    <mergeCell ref="M16:O16"/>
    <mergeCell ref="M17:O17"/>
    <mergeCell ref="E14:H14"/>
    <mergeCell ref="B18:D18"/>
    <mergeCell ref="B10:H11"/>
    <mergeCell ref="B12:H12"/>
    <mergeCell ref="B20:D20"/>
    <mergeCell ref="H16:L16"/>
    <mergeCell ref="H17:L17"/>
    <mergeCell ref="H18:L18"/>
    <mergeCell ref="J13:P13"/>
    <mergeCell ref="M18:O18"/>
    <mergeCell ref="H20:L20"/>
    <mergeCell ref="B21:D21"/>
    <mergeCell ref="B22:D22"/>
    <mergeCell ref="B24:D24"/>
    <mergeCell ref="B25:D25"/>
    <mergeCell ref="B26:D26"/>
    <mergeCell ref="B28:D28"/>
    <mergeCell ref="B29:D29"/>
    <mergeCell ref="B30:D30"/>
    <mergeCell ref="B32:D32"/>
    <mergeCell ref="B33:D33"/>
    <mergeCell ref="B34:D34"/>
    <mergeCell ref="B36:D36"/>
    <mergeCell ref="B37:D37"/>
    <mergeCell ref="B38:D38"/>
    <mergeCell ref="B40:D40"/>
    <mergeCell ref="B41:D41"/>
    <mergeCell ref="B42:D42"/>
    <mergeCell ref="B44:D44"/>
    <mergeCell ref="B45:D45"/>
    <mergeCell ref="B46:D46"/>
    <mergeCell ref="B48:D48"/>
    <mergeCell ref="B49:D49"/>
    <mergeCell ref="B50:D50"/>
    <mergeCell ref="B52:D52"/>
    <mergeCell ref="B53:D53"/>
    <mergeCell ref="B54:D54"/>
    <mergeCell ref="B56:D56"/>
    <mergeCell ref="B57:D57"/>
    <mergeCell ref="B58:D58"/>
    <mergeCell ref="B60:D60"/>
    <mergeCell ref="B61:D61"/>
    <mergeCell ref="B62:D62"/>
    <mergeCell ref="B64:D64"/>
    <mergeCell ref="B65:D65"/>
    <mergeCell ref="B66:D66"/>
    <mergeCell ref="B68:D68"/>
    <mergeCell ref="B69:D69"/>
    <mergeCell ref="B70:D70"/>
    <mergeCell ref="B72:D72"/>
    <mergeCell ref="B73:D73"/>
    <mergeCell ref="B74:D74"/>
    <mergeCell ref="B76:D76"/>
    <mergeCell ref="B77:D77"/>
    <mergeCell ref="B78:D78"/>
    <mergeCell ref="M20:O20"/>
    <mergeCell ref="H21:L21"/>
    <mergeCell ref="M21:O21"/>
    <mergeCell ref="H22:L22"/>
    <mergeCell ref="M22:O22"/>
    <mergeCell ref="H24:L24"/>
    <mergeCell ref="M24:O24"/>
    <mergeCell ref="H25:L25"/>
    <mergeCell ref="M25:O25"/>
    <mergeCell ref="H26:L26"/>
    <mergeCell ref="M26:O26"/>
    <mergeCell ref="H28:L28"/>
    <mergeCell ref="M28:O28"/>
    <mergeCell ref="H29:L29"/>
    <mergeCell ref="M29:O29"/>
    <mergeCell ref="H30:L30"/>
    <mergeCell ref="M30:O30"/>
    <mergeCell ref="H32:L32"/>
    <mergeCell ref="M32:O32"/>
    <mergeCell ref="H33:L33"/>
    <mergeCell ref="M33:O33"/>
    <mergeCell ref="H34:L34"/>
    <mergeCell ref="M34:O34"/>
    <mergeCell ref="H36:L36"/>
    <mergeCell ref="M36:O36"/>
    <mergeCell ref="H37:L37"/>
    <mergeCell ref="M37:O37"/>
    <mergeCell ref="H38:L38"/>
    <mergeCell ref="M38:O38"/>
    <mergeCell ref="H40:L40"/>
    <mergeCell ref="M40:O40"/>
    <mergeCell ref="H41:L41"/>
    <mergeCell ref="M41:O41"/>
    <mergeCell ref="H42:L42"/>
    <mergeCell ref="M42:O42"/>
    <mergeCell ref="H44:L44"/>
    <mergeCell ref="M44:O44"/>
    <mergeCell ref="H45:L45"/>
    <mergeCell ref="M45:O45"/>
    <mergeCell ref="H46:L46"/>
    <mergeCell ref="M46:O46"/>
    <mergeCell ref="H48:L48"/>
    <mergeCell ref="M48:O48"/>
    <mergeCell ref="H49:L49"/>
    <mergeCell ref="M49:O49"/>
    <mergeCell ref="H50:L50"/>
    <mergeCell ref="M50:O50"/>
    <mergeCell ref="H52:L52"/>
    <mergeCell ref="M52:O52"/>
    <mergeCell ref="H53:L53"/>
    <mergeCell ref="M53:O53"/>
    <mergeCell ref="H54:L54"/>
    <mergeCell ref="M54:O54"/>
    <mergeCell ref="H56:L56"/>
    <mergeCell ref="M56:O56"/>
    <mergeCell ref="H57:L57"/>
    <mergeCell ref="M57:O57"/>
    <mergeCell ref="H58:L58"/>
    <mergeCell ref="M58:O58"/>
    <mergeCell ref="H60:L60"/>
    <mergeCell ref="M60:O60"/>
    <mergeCell ref="H61:L61"/>
    <mergeCell ref="M61:O61"/>
    <mergeCell ref="H62:L62"/>
    <mergeCell ref="M62:O62"/>
    <mergeCell ref="H64:L64"/>
    <mergeCell ref="M64:O64"/>
    <mergeCell ref="H65:L65"/>
    <mergeCell ref="M65:O65"/>
    <mergeCell ref="H66:L66"/>
    <mergeCell ref="M66:O66"/>
    <mergeCell ref="H68:L68"/>
    <mergeCell ref="M68:O68"/>
    <mergeCell ref="H74:L74"/>
    <mergeCell ref="H69:L69"/>
    <mergeCell ref="M69:O69"/>
    <mergeCell ref="M74:O74"/>
    <mergeCell ref="H70:L70"/>
    <mergeCell ref="M70:O70"/>
    <mergeCell ref="H72:L72"/>
    <mergeCell ref="M72:O72"/>
    <mergeCell ref="H73:L73"/>
    <mergeCell ref="M73:O73"/>
    <mergeCell ref="H78:L78"/>
    <mergeCell ref="M78:O78"/>
    <mergeCell ref="H76:L76"/>
    <mergeCell ref="M76:O76"/>
    <mergeCell ref="H77:L77"/>
    <mergeCell ref="M77:O77"/>
  </mergeCells>
  <hyperlinks>
    <hyperlink ref="E14:H14" r:id="rId1" tooltip="CALCIOMANIABET - PRONOSTICI CALCIO - GUIDA ALLE SCOMMESSE SUL CALCIO E SU ALTRI SPORT ----- www.calciomaniabet.com -----" display="www.calciomaniabet.com"/>
  </hyperlinks>
  <printOptions/>
  <pageMargins left="0.75" right="0.75" top="1" bottom="1" header="0.5" footer="0.5"/>
  <pageSetup horizontalDpi="300" verticalDpi="300" orientation="landscape" paperSize="9" r:id="rId3"/>
  <drawing r:id="rId2"/>
</worksheet>
</file>

<file path=xl/worksheets/sheet3.xml><?xml version="1.0" encoding="utf-8"?>
<worksheet xmlns="http://schemas.openxmlformats.org/spreadsheetml/2006/main" xmlns:r="http://schemas.openxmlformats.org/officeDocument/2006/relationships">
  <dimension ref="A1:DQ519"/>
  <sheetViews>
    <sheetView showZeros="0" workbookViewId="0" topLeftCell="A1">
      <pane ySplit="14" topLeftCell="BM15" activePane="bottomLeft" state="frozen"/>
      <selection pane="topLeft" activeCell="A1" sqref="A1"/>
      <selection pane="bottomLeft" activeCell="G18" sqref="G18"/>
    </sheetView>
  </sheetViews>
  <sheetFormatPr defaultColWidth="9.140625" defaultRowHeight="12.75"/>
  <cols>
    <col min="1" max="1" width="4.00390625" style="0" customWidth="1"/>
    <col min="5" max="8" width="5.7109375" style="0" customWidth="1"/>
    <col min="9" max="9" width="12.57421875" style="0" customWidth="1"/>
    <col min="10" max="10" width="2.8515625" style="0" customWidth="1"/>
    <col min="11" max="12" width="4.28125" style="0" customWidth="1"/>
    <col min="13" max="13" width="7.140625" style="0" customWidth="1"/>
    <col min="14" max="15" width="4.28125" style="0" customWidth="1"/>
    <col min="16" max="16" width="7.140625" style="0" customWidth="1"/>
    <col min="17" max="18" width="4.28125" style="0" customWidth="1"/>
    <col min="19" max="19" width="7.140625" style="0" customWidth="1"/>
    <col min="20" max="21" width="4.28125" style="0" customWidth="1"/>
    <col min="22" max="22" width="7.140625" style="0" customWidth="1"/>
  </cols>
  <sheetData>
    <row r="1" spans="1:121" ht="12.75">
      <c r="A1" s="27"/>
      <c r="B1" s="27"/>
      <c r="C1" s="27"/>
      <c r="D1" s="27"/>
      <c r="E1" s="27"/>
      <c r="F1" s="27"/>
      <c r="G1" s="27"/>
      <c r="H1" s="27"/>
      <c r="I1" s="27"/>
      <c r="J1" s="27"/>
      <c r="K1" s="27"/>
      <c r="L1" s="27"/>
      <c r="M1" s="27"/>
      <c r="N1" s="27"/>
      <c r="O1" s="27"/>
      <c r="P1" s="27"/>
      <c r="Q1" s="27"/>
      <c r="R1" s="27"/>
      <c r="S1" s="27"/>
      <c r="T1" s="27"/>
      <c r="U1" s="27"/>
      <c r="V1" s="27"/>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17"/>
      <c r="BO1" s="17"/>
      <c r="BP1" s="17"/>
      <c r="BQ1" s="17"/>
      <c r="BR1" s="17"/>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row>
    <row r="2" spans="1:121" ht="12.75">
      <c r="A2" s="27"/>
      <c r="B2" s="27"/>
      <c r="C2" s="27"/>
      <c r="D2" s="27"/>
      <c r="E2" s="27"/>
      <c r="F2" s="27"/>
      <c r="G2" s="27"/>
      <c r="H2" s="27"/>
      <c r="I2" s="27"/>
      <c r="J2" s="27"/>
      <c r="K2" s="27"/>
      <c r="L2" s="27"/>
      <c r="M2" s="27"/>
      <c r="N2" s="27"/>
      <c r="O2" s="27"/>
      <c r="P2" s="27"/>
      <c r="Q2" s="27"/>
      <c r="R2" s="27"/>
      <c r="S2" s="27"/>
      <c r="T2" s="27"/>
      <c r="U2" s="27"/>
      <c r="V2" s="27"/>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17"/>
      <c r="BO2" s="17"/>
      <c r="BP2" s="17"/>
      <c r="BQ2" s="17"/>
      <c r="BR2" s="17"/>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row>
    <row r="3" spans="1:121" ht="12.75">
      <c r="A3" s="27"/>
      <c r="B3" s="27"/>
      <c r="C3" s="27"/>
      <c r="D3" s="27"/>
      <c r="E3" s="27"/>
      <c r="F3" s="27"/>
      <c r="G3" s="27"/>
      <c r="H3" s="27"/>
      <c r="I3" s="27"/>
      <c r="J3" s="27"/>
      <c r="K3" s="27"/>
      <c r="L3" s="27"/>
      <c r="M3" s="27"/>
      <c r="N3" s="27"/>
      <c r="O3" s="27"/>
      <c r="P3" s="27"/>
      <c r="Q3" s="27"/>
      <c r="R3" s="27"/>
      <c r="S3" s="27"/>
      <c r="T3" s="27"/>
      <c r="U3" s="27"/>
      <c r="V3" s="27"/>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16"/>
      <c r="BO3" s="16"/>
      <c r="BP3" s="16"/>
      <c r="BQ3" s="16"/>
      <c r="BR3" s="16"/>
      <c r="BS3" s="26"/>
      <c r="BT3" s="26"/>
      <c r="BU3" s="26"/>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row>
    <row r="4" spans="1:121" ht="13.5" thickBot="1">
      <c r="A4" s="42"/>
      <c r="B4" s="43"/>
      <c r="C4" s="43"/>
      <c r="D4" s="43"/>
      <c r="E4" s="43"/>
      <c r="F4" s="43"/>
      <c r="G4" s="43"/>
      <c r="H4" s="43"/>
      <c r="I4" s="44"/>
      <c r="J4" s="44"/>
      <c r="K4" s="43"/>
      <c r="L4" s="43"/>
      <c r="M4" s="43"/>
      <c r="N4" s="43"/>
      <c r="O4" s="43"/>
      <c r="P4" s="43"/>
      <c r="Q4" s="43"/>
      <c r="R4" s="43"/>
      <c r="S4" s="43"/>
      <c r="T4" s="43"/>
      <c r="U4" s="43"/>
      <c r="V4" s="43"/>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16"/>
      <c r="BO4" s="16"/>
      <c r="BP4" s="16"/>
      <c r="BQ4" s="16"/>
      <c r="BR4" s="16"/>
      <c r="BS4" s="16"/>
      <c r="BT4" s="16"/>
      <c r="BU4" s="16"/>
      <c r="BV4" s="17"/>
      <c r="BW4" s="17"/>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row>
    <row r="5" spans="1:121" ht="13.5" thickBot="1">
      <c r="A5" s="31"/>
      <c r="B5" s="74" t="s">
        <v>3</v>
      </c>
      <c r="C5" s="74"/>
      <c r="D5" s="75"/>
      <c r="E5" s="32" t="s">
        <v>0</v>
      </c>
      <c r="F5" s="33" t="s">
        <v>0</v>
      </c>
      <c r="G5" s="32" t="s">
        <v>1</v>
      </c>
      <c r="H5" s="33" t="s">
        <v>1</v>
      </c>
      <c r="I5" s="45"/>
      <c r="J5" s="47"/>
      <c r="K5" s="34" t="s">
        <v>0</v>
      </c>
      <c r="L5" s="35" t="s">
        <v>1</v>
      </c>
      <c r="M5" s="33" t="s">
        <v>9</v>
      </c>
      <c r="N5" s="32" t="s">
        <v>0</v>
      </c>
      <c r="O5" s="36" t="s">
        <v>1</v>
      </c>
      <c r="P5" s="33" t="s">
        <v>9</v>
      </c>
      <c r="Q5" s="32" t="s">
        <v>0</v>
      </c>
      <c r="R5" s="36" t="s">
        <v>1</v>
      </c>
      <c r="S5" s="33" t="s">
        <v>9</v>
      </c>
      <c r="T5" s="35" t="s">
        <v>0</v>
      </c>
      <c r="U5" s="36" t="s">
        <v>1</v>
      </c>
      <c r="V5" s="33" t="s">
        <v>9</v>
      </c>
      <c r="W5" s="52"/>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6"/>
      <c r="BI5" s="16"/>
      <c r="BJ5" s="16"/>
      <c r="BK5" s="16"/>
      <c r="BL5" s="16"/>
      <c r="BM5" s="16"/>
      <c r="BN5" s="16"/>
      <c r="BO5" s="16"/>
      <c r="BP5" s="16"/>
      <c r="BQ5" s="16"/>
      <c r="BR5" s="16"/>
      <c r="BS5" s="16"/>
      <c r="BT5" s="16"/>
      <c r="BU5" s="16"/>
      <c r="BV5" s="17"/>
      <c r="BW5" s="17"/>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row>
    <row r="6" spans="1:121" ht="13.5" thickBot="1">
      <c r="A6" s="25" t="s">
        <v>10</v>
      </c>
      <c r="B6" s="82" t="s">
        <v>20</v>
      </c>
      <c r="C6" s="83"/>
      <c r="D6" s="84"/>
      <c r="E6" s="6">
        <v>1</v>
      </c>
      <c r="F6" s="4" t="s">
        <v>2</v>
      </c>
      <c r="G6" s="2" t="s">
        <v>2</v>
      </c>
      <c r="H6" s="140"/>
      <c r="I6" s="15"/>
      <c r="J6" s="30" t="s">
        <v>10</v>
      </c>
      <c r="K6" s="8">
        <f>E6</f>
        <v>1</v>
      </c>
      <c r="L6" s="9" t="str">
        <f>G6</f>
        <v>X</v>
      </c>
      <c r="M6" s="61">
        <v>4</v>
      </c>
      <c r="N6" s="6" t="str">
        <f>F6</f>
        <v>X</v>
      </c>
      <c r="O6" s="9" t="str">
        <f>G6</f>
        <v>X</v>
      </c>
      <c r="P6" s="62">
        <v>8</v>
      </c>
      <c r="Q6" s="72"/>
      <c r="R6" s="66"/>
      <c r="S6" s="66"/>
      <c r="T6" s="66"/>
      <c r="U6" s="66"/>
      <c r="V6" s="7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6"/>
      <c r="BI6" s="16"/>
      <c r="BJ6" s="16"/>
      <c r="BK6" s="16"/>
      <c r="BL6" s="16"/>
      <c r="BM6" s="16"/>
      <c r="BN6" s="16"/>
      <c r="BO6" s="16"/>
      <c r="BP6" s="16"/>
      <c r="BQ6" s="16"/>
      <c r="BR6" s="16"/>
      <c r="BS6" s="16"/>
      <c r="BT6" s="16"/>
      <c r="BU6" s="16"/>
      <c r="BV6" s="17"/>
      <c r="BW6" s="17"/>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row>
    <row r="7" spans="1:121" ht="13.5" thickBot="1">
      <c r="A7" s="28" t="s">
        <v>11</v>
      </c>
      <c r="B7" s="85" t="s">
        <v>18</v>
      </c>
      <c r="C7" s="86"/>
      <c r="D7" s="87"/>
      <c r="E7" s="7">
        <v>1</v>
      </c>
      <c r="F7" s="5" t="s">
        <v>2</v>
      </c>
      <c r="G7" s="141" t="s">
        <v>2</v>
      </c>
      <c r="H7" s="39">
        <v>2</v>
      </c>
      <c r="I7" s="46"/>
      <c r="J7" s="28" t="s">
        <v>11</v>
      </c>
      <c r="K7" s="8">
        <f>E7</f>
        <v>1</v>
      </c>
      <c r="L7" s="9" t="str">
        <f>G7</f>
        <v>X</v>
      </c>
      <c r="M7" s="61">
        <v>3.4</v>
      </c>
      <c r="N7" s="6">
        <f>E7</f>
        <v>1</v>
      </c>
      <c r="O7" s="9">
        <f>H7</f>
        <v>2</v>
      </c>
      <c r="P7" s="63">
        <v>10</v>
      </c>
      <c r="Q7" s="8" t="str">
        <f>F7</f>
        <v>X</v>
      </c>
      <c r="R7" s="9" t="str">
        <f>G7</f>
        <v>X</v>
      </c>
      <c r="S7" s="61">
        <v>5</v>
      </c>
      <c r="T7" s="6" t="str">
        <f>F7</f>
        <v>X</v>
      </c>
      <c r="U7" s="9">
        <f>H7</f>
        <v>2</v>
      </c>
      <c r="V7" s="61">
        <v>3.5</v>
      </c>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6"/>
      <c r="BI7" s="16"/>
      <c r="BJ7" s="16"/>
      <c r="BK7" s="16"/>
      <c r="BL7" s="16"/>
      <c r="BM7" s="16"/>
      <c r="BN7" s="16"/>
      <c r="BO7" s="16"/>
      <c r="BP7" s="16"/>
      <c r="BQ7" s="16"/>
      <c r="BR7" s="16"/>
      <c r="BS7" s="16"/>
      <c r="BT7" s="16"/>
      <c r="BU7" s="16"/>
      <c r="BV7" s="17"/>
      <c r="BW7" s="17"/>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row>
    <row r="8" spans="1:121" ht="13.5" thickBot="1">
      <c r="A8" s="29" t="s">
        <v>12</v>
      </c>
      <c r="B8" s="92" t="s">
        <v>19</v>
      </c>
      <c r="C8" s="93"/>
      <c r="D8" s="94"/>
      <c r="E8" s="7">
        <v>1</v>
      </c>
      <c r="F8" s="4"/>
      <c r="G8" s="2" t="s">
        <v>2</v>
      </c>
      <c r="H8" s="3">
        <v>2</v>
      </c>
      <c r="I8" s="15"/>
      <c r="J8" s="30" t="s">
        <v>12</v>
      </c>
      <c r="K8" s="65"/>
      <c r="L8" s="66"/>
      <c r="M8" s="66"/>
      <c r="N8" s="66"/>
      <c r="O8" s="66"/>
      <c r="P8" s="67"/>
      <c r="Q8" s="10">
        <f>E8</f>
        <v>1</v>
      </c>
      <c r="R8" s="9" t="str">
        <f>G8</f>
        <v>X</v>
      </c>
      <c r="S8" s="64">
        <v>12</v>
      </c>
      <c r="T8" s="8">
        <f>E8</f>
        <v>1</v>
      </c>
      <c r="U8" s="11">
        <f>H8</f>
        <v>2</v>
      </c>
      <c r="V8" s="61">
        <v>29</v>
      </c>
      <c r="W8" s="15"/>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6"/>
      <c r="BI8" s="16"/>
      <c r="BJ8" s="16"/>
      <c r="BK8" s="16"/>
      <c r="BL8" s="16"/>
      <c r="BM8" s="16"/>
      <c r="BN8" s="16"/>
      <c r="BO8" s="16"/>
      <c r="BP8" s="16"/>
      <c r="BQ8" s="16"/>
      <c r="BR8" s="16"/>
      <c r="BS8" s="16"/>
      <c r="BT8" s="16"/>
      <c r="BU8" s="16"/>
      <c r="BV8" s="17"/>
      <c r="BW8" s="17"/>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row>
    <row r="9" spans="1:121" ht="13.5" thickBot="1">
      <c r="A9" s="13"/>
      <c r="B9" s="58"/>
      <c r="C9" s="58"/>
      <c r="D9" s="58"/>
      <c r="E9" s="58"/>
      <c r="F9" s="58"/>
      <c r="G9" s="58"/>
      <c r="H9" s="58"/>
      <c r="I9" s="15"/>
      <c r="J9" s="48"/>
      <c r="K9" s="91" t="s">
        <v>17</v>
      </c>
      <c r="L9" s="91"/>
      <c r="M9" s="91"/>
      <c r="N9" s="91"/>
      <c r="O9" s="91"/>
      <c r="P9" s="91"/>
      <c r="Q9" s="91"/>
      <c r="R9" s="91"/>
      <c r="S9" s="91"/>
      <c r="T9" s="91"/>
      <c r="U9" s="91"/>
      <c r="V9" s="91"/>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6"/>
      <c r="BI9" s="16"/>
      <c r="BJ9" s="16"/>
      <c r="BK9" s="16"/>
      <c r="BL9" s="16"/>
      <c r="BM9" s="16"/>
      <c r="BN9" s="16"/>
      <c r="BO9" s="16"/>
      <c r="BP9" s="16"/>
      <c r="BQ9" s="16"/>
      <c r="BR9" s="16"/>
      <c r="BS9" s="16"/>
      <c r="BT9" s="16"/>
      <c r="BU9" s="16"/>
      <c r="BV9" s="17"/>
      <c r="BW9" s="17"/>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row>
    <row r="10" spans="1:121" ht="13.5" customHeight="1" thickBot="1" thickTop="1">
      <c r="A10" s="59"/>
      <c r="B10" s="105" t="s">
        <v>15</v>
      </c>
      <c r="C10" s="106"/>
      <c r="D10" s="106"/>
      <c r="E10" s="106"/>
      <c r="F10" s="106"/>
      <c r="G10" s="106"/>
      <c r="H10" s="107"/>
      <c r="I10" s="13"/>
      <c r="J10" s="49"/>
      <c r="K10" s="49"/>
      <c r="L10" s="49"/>
      <c r="M10" s="49"/>
      <c r="N10" s="49"/>
      <c r="O10" s="49"/>
      <c r="P10" s="49"/>
      <c r="Q10" s="49"/>
      <c r="R10" s="49"/>
      <c r="S10" s="49"/>
      <c r="T10" s="49"/>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6"/>
      <c r="BI10" s="16"/>
      <c r="BJ10" s="16"/>
      <c r="BK10" s="16"/>
      <c r="BL10" s="16"/>
      <c r="BM10" s="16"/>
      <c r="BN10" s="16"/>
      <c r="BO10" s="16"/>
      <c r="BP10" s="16"/>
      <c r="BQ10" s="16"/>
      <c r="BR10" s="16"/>
      <c r="BS10" s="16"/>
      <c r="BT10" s="16"/>
      <c r="BU10" s="16"/>
      <c r="BV10" s="17"/>
      <c r="BW10" s="17"/>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row>
    <row r="11" spans="1:121" ht="12.75" customHeight="1" thickBot="1">
      <c r="A11" s="59"/>
      <c r="B11" s="108"/>
      <c r="C11" s="109"/>
      <c r="D11" s="109"/>
      <c r="E11" s="109"/>
      <c r="F11" s="109"/>
      <c r="G11" s="109"/>
      <c r="H11" s="110"/>
      <c r="I11" s="14"/>
      <c r="J11" s="68" t="s">
        <v>13</v>
      </c>
      <c r="K11" s="68"/>
      <c r="L11" s="68"/>
      <c r="M11" s="68"/>
      <c r="N11" s="68"/>
      <c r="O11" s="68"/>
      <c r="P11" s="69"/>
      <c r="Q11" s="88">
        <v>16</v>
      </c>
      <c r="R11" s="89"/>
      <c r="S11" s="89"/>
      <c r="T11" s="90"/>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6"/>
      <c r="BI11" s="16"/>
      <c r="BJ11" s="16"/>
      <c r="BK11" s="16"/>
      <c r="BL11" s="16"/>
      <c r="BM11" s="16"/>
      <c r="BN11" s="16"/>
      <c r="BO11" s="16"/>
      <c r="BP11" s="16"/>
      <c r="BQ11" s="16"/>
      <c r="BR11" s="16"/>
      <c r="BS11" s="26"/>
      <c r="BT11" s="26"/>
      <c r="BU11" s="26"/>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row>
    <row r="12" spans="1:121" ht="12.75" customHeight="1" thickBot="1" thickTop="1">
      <c r="A12" s="59"/>
      <c r="B12" s="111" t="s">
        <v>16</v>
      </c>
      <c r="C12" s="111"/>
      <c r="D12" s="111"/>
      <c r="E12" s="111"/>
      <c r="F12" s="111"/>
      <c r="G12" s="111"/>
      <c r="H12" s="112"/>
      <c r="I12" s="14"/>
      <c r="J12" s="70" t="s">
        <v>7</v>
      </c>
      <c r="K12" s="70"/>
      <c r="L12" s="70"/>
      <c r="M12" s="70"/>
      <c r="N12" s="70"/>
      <c r="O12" s="70"/>
      <c r="P12" s="71"/>
      <c r="Q12" s="79">
        <f>MIN(M18,M22,M26,M30,M34,M38,M42,M46,M50,M54,M58,M62,M66,M70,M74,M78)</f>
        <v>147.2</v>
      </c>
      <c r="R12" s="80"/>
      <c r="S12" s="80"/>
      <c r="T12" s="81"/>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6"/>
      <c r="BI12" s="16"/>
      <c r="BJ12" s="16"/>
      <c r="BK12" s="16"/>
      <c r="BL12" s="16"/>
      <c r="BM12" s="16"/>
      <c r="BN12" s="16"/>
      <c r="BO12" s="16"/>
      <c r="BP12" s="16"/>
      <c r="BQ12" s="16"/>
      <c r="BR12" s="16"/>
      <c r="BS12" s="26"/>
      <c r="BT12" s="26"/>
      <c r="BU12" s="26"/>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row>
    <row r="13" spans="1:121" ht="14.25" thickBot="1" thickTop="1">
      <c r="A13" s="13"/>
      <c r="B13" s="57"/>
      <c r="C13" s="57"/>
      <c r="D13" s="57"/>
      <c r="E13" s="57"/>
      <c r="F13" s="57"/>
      <c r="G13" s="57"/>
      <c r="H13" s="57"/>
      <c r="I13" s="14"/>
      <c r="J13" s="122" t="s">
        <v>8</v>
      </c>
      <c r="K13" s="122"/>
      <c r="L13" s="122"/>
      <c r="M13" s="122"/>
      <c r="N13" s="122"/>
      <c r="O13" s="122"/>
      <c r="P13" s="123"/>
      <c r="Q13" s="95">
        <f>MAX(M18,M22,M26,M30,M34,M38,M42,M46,M50,M54,M58,M62,M66,M70,M74,M78)</f>
        <v>2304</v>
      </c>
      <c r="R13" s="95"/>
      <c r="S13" s="95"/>
      <c r="T13" s="96"/>
      <c r="U13" s="13"/>
      <c r="V13" s="51"/>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6"/>
      <c r="BI13" s="16"/>
      <c r="BJ13" s="16"/>
      <c r="BK13" s="16"/>
      <c r="BL13" s="16"/>
      <c r="BM13" s="16"/>
      <c r="BN13" s="16"/>
      <c r="BO13" s="16"/>
      <c r="BP13" s="16"/>
      <c r="BQ13" s="16"/>
      <c r="BR13" s="16"/>
      <c r="BS13" s="26"/>
      <c r="BT13" s="26"/>
      <c r="BU13" s="26"/>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row>
    <row r="14" spans="1:82" ht="13.5" thickBot="1">
      <c r="A14" s="41"/>
      <c r="B14" s="41"/>
      <c r="C14" s="41"/>
      <c r="D14" s="41"/>
      <c r="E14" s="142" t="s">
        <v>21</v>
      </c>
      <c r="F14" s="142"/>
      <c r="G14" s="142"/>
      <c r="H14" s="142"/>
      <c r="I14" s="60"/>
      <c r="J14" s="50"/>
      <c r="K14" s="50"/>
      <c r="L14" s="50"/>
      <c r="M14" s="50"/>
      <c r="N14" s="50"/>
      <c r="O14" s="50"/>
      <c r="P14" s="50"/>
      <c r="Q14" s="50"/>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13"/>
      <c r="BD14" s="13"/>
      <c r="BE14" s="13"/>
      <c r="BF14" s="13"/>
      <c r="BG14" s="13"/>
      <c r="BH14" s="16"/>
      <c r="BI14" s="16"/>
      <c r="BJ14" s="16"/>
      <c r="BK14" s="16"/>
      <c r="BL14" s="16"/>
      <c r="BM14" s="16"/>
      <c r="BN14" s="16"/>
      <c r="BO14" s="16"/>
      <c r="BP14" s="16"/>
      <c r="BQ14" s="16"/>
      <c r="BR14" s="16"/>
      <c r="BS14" s="26"/>
      <c r="BT14" s="16"/>
      <c r="BU14" s="16"/>
      <c r="BV14" s="17"/>
      <c r="BW14" s="17"/>
      <c r="BX14" s="17"/>
      <c r="BY14" s="17"/>
      <c r="BZ14" s="17"/>
      <c r="CA14" s="17"/>
      <c r="CB14" s="17"/>
      <c r="CC14" s="17"/>
      <c r="CD14" s="17"/>
    </row>
    <row r="15" spans="1:73" ht="14.25" thickBot="1" thickTop="1">
      <c r="A15" s="18"/>
      <c r="B15" s="19"/>
      <c r="C15" s="19"/>
      <c r="D15" s="19"/>
      <c r="E15" s="34" t="s">
        <v>0</v>
      </c>
      <c r="F15" s="33" t="s">
        <v>1</v>
      </c>
      <c r="G15" s="18"/>
      <c r="H15" s="19"/>
      <c r="I15" s="19"/>
      <c r="J15" s="19"/>
      <c r="K15" s="19"/>
      <c r="L15" s="19"/>
      <c r="M15" s="19"/>
      <c r="N15" s="19"/>
      <c r="O15" s="19"/>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20"/>
      <c r="BI15" s="20"/>
      <c r="BJ15" s="1"/>
      <c r="BK15" s="1"/>
      <c r="BL15" s="1"/>
      <c r="BM15" s="1"/>
      <c r="BN15" s="1"/>
      <c r="BO15" s="1"/>
      <c r="BP15" s="1"/>
      <c r="BQ15" s="1"/>
      <c r="BR15" s="1"/>
      <c r="BS15" s="1"/>
      <c r="BT15" s="1"/>
      <c r="BU15" s="1"/>
    </row>
    <row r="16" spans="1:87" ht="13.5" thickBot="1">
      <c r="A16" s="21">
        <v>1</v>
      </c>
      <c r="B16" s="76" t="str">
        <f>B6</f>
        <v>CESENA - MODENA</v>
      </c>
      <c r="C16" s="77"/>
      <c r="D16" s="78"/>
      <c r="E16" s="8">
        <f>E6</f>
        <v>1</v>
      </c>
      <c r="F16" s="39" t="str">
        <f>G6</f>
        <v>X</v>
      </c>
      <c r="G16" s="23"/>
      <c r="H16" s="113" t="s">
        <v>4</v>
      </c>
      <c r="I16" s="114"/>
      <c r="J16" s="114"/>
      <c r="K16" s="114"/>
      <c r="L16" s="115"/>
      <c r="M16" s="97">
        <f>Q11/16</f>
        <v>1</v>
      </c>
      <c r="N16" s="97"/>
      <c r="O16" s="9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20"/>
      <c r="BI16" s="20"/>
      <c r="BJ16" s="20"/>
      <c r="BK16" s="20"/>
      <c r="BL16" s="20"/>
      <c r="BM16" s="20"/>
      <c r="BN16" s="20"/>
      <c r="BO16" s="20"/>
      <c r="BP16" s="20"/>
      <c r="BQ16" s="20"/>
      <c r="BR16" s="20"/>
      <c r="BS16" s="20"/>
      <c r="BT16" s="20"/>
      <c r="BU16" s="20"/>
      <c r="BV16" s="24"/>
      <c r="BW16" s="24"/>
      <c r="BX16" s="24"/>
      <c r="BY16" s="24"/>
      <c r="BZ16" s="24"/>
      <c r="CA16" s="24"/>
      <c r="CB16" s="24"/>
      <c r="CC16" s="24"/>
      <c r="CD16" s="24"/>
      <c r="CE16" s="24"/>
      <c r="CF16" s="24"/>
      <c r="CG16" s="24"/>
      <c r="CH16" s="24"/>
      <c r="CI16" s="24"/>
    </row>
    <row r="17" spans="1:87" ht="13.5" thickBot="1">
      <c r="A17" s="21"/>
      <c r="B17" s="76" t="str">
        <f>B7</f>
        <v>ATALANTA - BRESCIA</v>
      </c>
      <c r="C17" s="77"/>
      <c r="D17" s="78"/>
      <c r="E17" s="8">
        <f>E7</f>
        <v>1</v>
      </c>
      <c r="F17" s="38" t="str">
        <f>G7</f>
        <v>X</v>
      </c>
      <c r="G17" s="23"/>
      <c r="H17" s="116" t="s">
        <v>5</v>
      </c>
      <c r="I17" s="117"/>
      <c r="J17" s="117"/>
      <c r="K17" s="117"/>
      <c r="L17" s="118"/>
      <c r="M17" s="99">
        <f>PRODUCT(M6,M7,S8)</f>
        <v>163.2</v>
      </c>
      <c r="N17" s="100"/>
      <c r="O17" s="101"/>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20"/>
      <c r="BI17" s="20"/>
      <c r="BJ17" s="20"/>
      <c r="BK17" s="20"/>
      <c r="BL17" s="20"/>
      <c r="BM17" s="20"/>
      <c r="BN17" s="20"/>
      <c r="BO17" s="20"/>
      <c r="BP17" s="20"/>
      <c r="BQ17" s="20"/>
      <c r="BR17" s="20"/>
      <c r="BS17" s="20"/>
      <c r="BT17" s="20"/>
      <c r="BU17" s="20"/>
      <c r="BV17" s="24"/>
      <c r="BW17" s="24"/>
      <c r="BX17" s="24"/>
      <c r="BY17" s="24"/>
      <c r="BZ17" s="24"/>
      <c r="CA17" s="24"/>
      <c r="CB17" s="24"/>
      <c r="CC17" s="24"/>
      <c r="CD17" s="24"/>
      <c r="CE17" s="24"/>
      <c r="CF17" s="24"/>
      <c r="CG17" s="24"/>
      <c r="CH17" s="24"/>
      <c r="CI17" s="24"/>
    </row>
    <row r="18" spans="1:87" ht="13.5" thickBot="1">
      <c r="A18" s="21"/>
      <c r="B18" s="102" t="str">
        <f>B8</f>
        <v>BOLOGNA - ALBINOLEFFE</v>
      </c>
      <c r="C18" s="103"/>
      <c r="D18" s="104"/>
      <c r="E18" s="37">
        <f>E8</f>
        <v>1</v>
      </c>
      <c r="F18" s="40" t="str">
        <f>G8</f>
        <v>X</v>
      </c>
      <c r="G18" s="23"/>
      <c r="H18" s="119" t="s">
        <v>6</v>
      </c>
      <c r="I18" s="120"/>
      <c r="J18" s="120"/>
      <c r="K18" s="120"/>
      <c r="L18" s="121"/>
      <c r="M18" s="124">
        <f>PRODUCT(M16:M17)-Q11</f>
        <v>147.2</v>
      </c>
      <c r="N18" s="125"/>
      <c r="O18" s="126"/>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20"/>
      <c r="BI18" s="20"/>
      <c r="BJ18" s="20"/>
      <c r="BK18" s="20"/>
      <c r="BL18" s="20"/>
      <c r="BM18" s="20"/>
      <c r="BN18" s="20"/>
      <c r="BO18" s="20"/>
      <c r="BP18" s="20"/>
      <c r="BQ18" s="20"/>
      <c r="BR18" s="20"/>
      <c r="BS18" s="20"/>
      <c r="BT18" s="20"/>
      <c r="BU18" s="20"/>
      <c r="BV18" s="24"/>
      <c r="BW18" s="24"/>
      <c r="BX18" s="24"/>
      <c r="BY18" s="24"/>
      <c r="BZ18" s="24"/>
      <c r="CA18" s="24"/>
      <c r="CB18" s="24"/>
      <c r="CC18" s="24"/>
      <c r="CD18" s="24"/>
      <c r="CE18" s="24"/>
      <c r="CF18" s="24"/>
      <c r="CG18" s="24"/>
      <c r="CH18" s="24"/>
      <c r="CI18" s="24"/>
    </row>
    <row r="19" spans="1:87" ht="13.5" thickBot="1">
      <c r="A19" s="18"/>
      <c r="B19" s="18"/>
      <c r="C19" s="18"/>
      <c r="D19" s="18"/>
      <c r="E19" s="34" t="s">
        <v>0</v>
      </c>
      <c r="F19" s="33" t="s">
        <v>1</v>
      </c>
      <c r="G19" s="18"/>
      <c r="H19" s="18"/>
      <c r="I19" s="18"/>
      <c r="J19" s="18"/>
      <c r="K19" s="18"/>
      <c r="L19" s="18"/>
      <c r="M19" s="22"/>
      <c r="N19" s="22"/>
      <c r="O19" s="22"/>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20"/>
      <c r="BI19" s="20"/>
      <c r="BJ19" s="20"/>
      <c r="BK19" s="20"/>
      <c r="BL19" s="20"/>
      <c r="BM19" s="20"/>
      <c r="BN19" s="20"/>
      <c r="BO19" s="20"/>
      <c r="BP19" s="20"/>
      <c r="BQ19" s="20"/>
      <c r="BR19" s="20"/>
      <c r="BS19" s="20"/>
      <c r="BT19" s="20"/>
      <c r="BU19" s="20"/>
      <c r="BV19" s="24"/>
      <c r="BW19" s="24"/>
      <c r="BX19" s="24"/>
      <c r="BY19" s="24"/>
      <c r="BZ19" s="24"/>
      <c r="CA19" s="24"/>
      <c r="CB19" s="24"/>
      <c r="CC19" s="24"/>
      <c r="CD19" s="24"/>
      <c r="CE19" s="24"/>
      <c r="CF19" s="24"/>
      <c r="CG19" s="24"/>
      <c r="CH19" s="24"/>
      <c r="CI19" s="24"/>
    </row>
    <row r="20" spans="1:87" ht="13.5" thickBot="1">
      <c r="A20" s="18">
        <v>2</v>
      </c>
      <c r="B20" s="76" t="str">
        <f>B6</f>
        <v>CESENA - MODENA</v>
      </c>
      <c r="C20" s="77"/>
      <c r="D20" s="78"/>
      <c r="E20" s="8">
        <f>E6</f>
        <v>1</v>
      </c>
      <c r="F20" s="39" t="str">
        <f>G6</f>
        <v>X</v>
      </c>
      <c r="G20" s="18"/>
      <c r="H20" s="113" t="s">
        <v>4</v>
      </c>
      <c r="I20" s="114"/>
      <c r="J20" s="114"/>
      <c r="K20" s="114"/>
      <c r="L20" s="115"/>
      <c r="M20" s="97">
        <f>Q11/16</f>
        <v>1</v>
      </c>
      <c r="N20" s="97"/>
      <c r="O20" s="9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20"/>
      <c r="BI20" s="20"/>
      <c r="BJ20" s="20"/>
      <c r="BK20" s="20"/>
      <c r="BL20" s="20"/>
      <c r="BM20" s="20"/>
      <c r="BN20" s="20"/>
      <c r="BO20" s="20"/>
      <c r="BP20" s="20"/>
      <c r="BQ20" s="20"/>
      <c r="BR20" s="20"/>
      <c r="BS20" s="20"/>
      <c r="BT20" s="20"/>
      <c r="BU20" s="20"/>
      <c r="BV20" s="24"/>
      <c r="BW20" s="24"/>
      <c r="BX20" s="24"/>
      <c r="BY20" s="24"/>
      <c r="BZ20" s="24"/>
      <c r="CA20" s="24"/>
      <c r="CB20" s="24"/>
      <c r="CC20" s="24"/>
      <c r="CD20" s="24"/>
      <c r="CE20" s="24"/>
      <c r="CF20" s="24"/>
      <c r="CG20" s="24"/>
      <c r="CH20" s="24"/>
      <c r="CI20" s="24"/>
    </row>
    <row r="21" spans="1:87" ht="13.5" thickBot="1">
      <c r="A21" s="18"/>
      <c r="B21" s="76" t="str">
        <f>B7</f>
        <v>ATALANTA - BRESCIA</v>
      </c>
      <c r="C21" s="77"/>
      <c r="D21" s="78"/>
      <c r="E21" s="8">
        <f>E7</f>
        <v>1</v>
      </c>
      <c r="F21" s="38" t="str">
        <f>G7</f>
        <v>X</v>
      </c>
      <c r="G21" s="18"/>
      <c r="H21" s="116" t="s">
        <v>5</v>
      </c>
      <c r="I21" s="117"/>
      <c r="J21" s="117"/>
      <c r="K21" s="117"/>
      <c r="L21" s="118"/>
      <c r="M21" s="100">
        <f>PRODUCT(M6,M7,V8)</f>
        <v>394.4</v>
      </c>
      <c r="N21" s="100"/>
      <c r="O21" s="101"/>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20"/>
      <c r="BI21" s="20"/>
      <c r="BJ21" s="20"/>
      <c r="BK21" s="20"/>
      <c r="BL21" s="20"/>
      <c r="BM21" s="20"/>
      <c r="BN21" s="20"/>
      <c r="BO21" s="20"/>
      <c r="BP21" s="20"/>
      <c r="BQ21" s="20"/>
      <c r="BR21" s="20"/>
      <c r="BS21" s="20"/>
      <c r="BT21" s="20"/>
      <c r="BU21" s="20"/>
      <c r="BV21" s="24"/>
      <c r="BW21" s="24"/>
      <c r="BX21" s="24"/>
      <c r="BY21" s="24"/>
      <c r="BZ21" s="24"/>
      <c r="CA21" s="24"/>
      <c r="CB21" s="24"/>
      <c r="CC21" s="24"/>
      <c r="CD21" s="24"/>
      <c r="CE21" s="24"/>
      <c r="CF21" s="24"/>
      <c r="CG21" s="24"/>
      <c r="CH21" s="24"/>
      <c r="CI21" s="24"/>
    </row>
    <row r="22" spans="1:87" ht="13.5" thickBot="1">
      <c r="A22" s="18"/>
      <c r="B22" s="102" t="str">
        <f>B8</f>
        <v>BOLOGNA - ALBINOLEFFE</v>
      </c>
      <c r="C22" s="103"/>
      <c r="D22" s="104"/>
      <c r="E22" s="37">
        <f>E8</f>
        <v>1</v>
      </c>
      <c r="F22" s="40">
        <f>H8</f>
        <v>2</v>
      </c>
      <c r="G22" s="18"/>
      <c r="H22" s="119" t="s">
        <v>6</v>
      </c>
      <c r="I22" s="120"/>
      <c r="J22" s="120"/>
      <c r="K22" s="120"/>
      <c r="L22" s="121"/>
      <c r="M22" s="124">
        <f>PRODUCT(M20:O21)-Q11</f>
        <v>378.4</v>
      </c>
      <c r="N22" s="125"/>
      <c r="O22" s="126"/>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20"/>
      <c r="BI22" s="20"/>
      <c r="BJ22" s="20"/>
      <c r="BK22" s="20"/>
      <c r="BL22" s="20"/>
      <c r="BM22" s="20"/>
      <c r="BN22" s="20"/>
      <c r="BO22" s="20"/>
      <c r="BP22" s="20"/>
      <c r="BQ22" s="20"/>
      <c r="BR22" s="20"/>
      <c r="BS22" s="20"/>
      <c r="BT22" s="20"/>
      <c r="BU22" s="20"/>
      <c r="BV22" s="24"/>
      <c r="BW22" s="24"/>
      <c r="BX22" s="24"/>
      <c r="BY22" s="24"/>
      <c r="BZ22" s="24"/>
      <c r="CA22" s="24"/>
      <c r="CB22" s="24"/>
      <c r="CC22" s="24"/>
      <c r="CD22" s="24"/>
      <c r="CE22" s="24"/>
      <c r="CF22" s="24"/>
      <c r="CG22" s="24"/>
      <c r="CH22" s="24"/>
      <c r="CI22" s="24"/>
    </row>
    <row r="23" spans="1:87" ht="13.5" thickBot="1">
      <c r="A23" s="18"/>
      <c r="B23" s="18"/>
      <c r="C23" s="18"/>
      <c r="D23" s="18"/>
      <c r="E23" s="34" t="s">
        <v>0</v>
      </c>
      <c r="F23" s="33" t="s">
        <v>1</v>
      </c>
      <c r="G23" s="18"/>
      <c r="H23" s="18"/>
      <c r="I23" s="18"/>
      <c r="J23" s="18"/>
      <c r="K23" s="18"/>
      <c r="L23" s="18"/>
      <c r="M23" s="22"/>
      <c r="N23" s="22"/>
      <c r="O23" s="22"/>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20"/>
      <c r="BI23" s="20"/>
      <c r="BJ23" s="20"/>
      <c r="BK23" s="20"/>
      <c r="BL23" s="20"/>
      <c r="BM23" s="20"/>
      <c r="BN23" s="20"/>
      <c r="BO23" s="20"/>
      <c r="BP23" s="20"/>
      <c r="BQ23" s="20"/>
      <c r="BR23" s="20"/>
      <c r="BS23" s="20"/>
      <c r="BT23" s="20"/>
      <c r="BU23" s="20"/>
      <c r="BV23" s="24"/>
      <c r="BW23" s="24"/>
      <c r="BX23" s="24"/>
      <c r="BY23" s="24"/>
      <c r="BZ23" s="24"/>
      <c r="CA23" s="24"/>
      <c r="CB23" s="24"/>
      <c r="CC23" s="24"/>
      <c r="CD23" s="24"/>
      <c r="CE23" s="24"/>
      <c r="CF23" s="24"/>
      <c r="CG23" s="24"/>
      <c r="CH23" s="24"/>
      <c r="CI23" s="24"/>
    </row>
    <row r="24" spans="1:87" ht="13.5" thickBot="1">
      <c r="A24" s="18">
        <v>3</v>
      </c>
      <c r="B24" s="127" t="str">
        <f>B6</f>
        <v>CESENA - MODENA</v>
      </c>
      <c r="C24" s="128"/>
      <c r="D24" s="129"/>
      <c r="E24" s="8">
        <f>E6</f>
        <v>1</v>
      </c>
      <c r="F24" s="38" t="str">
        <f>G6</f>
        <v>X</v>
      </c>
      <c r="G24" s="18"/>
      <c r="H24" s="113" t="s">
        <v>4</v>
      </c>
      <c r="I24" s="114"/>
      <c r="J24" s="114"/>
      <c r="K24" s="114"/>
      <c r="L24" s="115"/>
      <c r="M24" s="97">
        <f>Q11/16</f>
        <v>1</v>
      </c>
      <c r="N24" s="97"/>
      <c r="O24" s="9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20"/>
      <c r="BI24" s="20"/>
      <c r="BJ24" s="20"/>
      <c r="BK24" s="20"/>
      <c r="BL24" s="20"/>
      <c r="BM24" s="20"/>
      <c r="BN24" s="20"/>
      <c r="BO24" s="20"/>
      <c r="BP24" s="20"/>
      <c r="BQ24" s="20"/>
      <c r="BR24" s="20"/>
      <c r="BS24" s="20"/>
      <c r="BT24" s="20"/>
      <c r="BU24" s="20"/>
      <c r="BV24" s="24"/>
      <c r="BW24" s="24"/>
      <c r="BX24" s="24"/>
      <c r="BY24" s="24"/>
      <c r="BZ24" s="24"/>
      <c r="CA24" s="24"/>
      <c r="CB24" s="24"/>
      <c r="CC24" s="24"/>
      <c r="CD24" s="24"/>
      <c r="CE24" s="24"/>
      <c r="CF24" s="24"/>
      <c r="CG24" s="24"/>
      <c r="CH24" s="24"/>
      <c r="CI24" s="24"/>
    </row>
    <row r="25" spans="1:87" ht="13.5" thickBot="1">
      <c r="A25" s="18"/>
      <c r="B25" s="127" t="str">
        <f>B7</f>
        <v>ATALANTA - BRESCIA</v>
      </c>
      <c r="C25" s="128"/>
      <c r="D25" s="129"/>
      <c r="E25" s="8">
        <f>E7</f>
        <v>1</v>
      </c>
      <c r="F25" s="38">
        <f>H7</f>
        <v>2</v>
      </c>
      <c r="G25" s="18"/>
      <c r="H25" s="116" t="s">
        <v>5</v>
      </c>
      <c r="I25" s="117"/>
      <c r="J25" s="117"/>
      <c r="K25" s="117"/>
      <c r="L25" s="118"/>
      <c r="M25" s="100">
        <f>PRODUCT(M6,P7,S8)</f>
        <v>480</v>
      </c>
      <c r="N25" s="100"/>
      <c r="O25" s="101"/>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20"/>
      <c r="BI25" s="20"/>
      <c r="BJ25" s="20"/>
      <c r="BK25" s="20"/>
      <c r="BL25" s="20"/>
      <c r="BM25" s="20"/>
      <c r="BN25" s="20"/>
      <c r="BO25" s="20"/>
      <c r="BP25" s="20"/>
      <c r="BQ25" s="20"/>
      <c r="BR25" s="20"/>
      <c r="BS25" s="20"/>
      <c r="BT25" s="20"/>
      <c r="BU25" s="20"/>
      <c r="BV25" s="24"/>
      <c r="BW25" s="24"/>
      <c r="BX25" s="24"/>
      <c r="BY25" s="24"/>
      <c r="BZ25" s="24"/>
      <c r="CA25" s="24"/>
      <c r="CB25" s="24"/>
      <c r="CC25" s="24"/>
      <c r="CD25" s="24"/>
      <c r="CE25" s="24"/>
      <c r="CF25" s="24"/>
      <c r="CG25" s="24"/>
      <c r="CH25" s="24"/>
      <c r="CI25" s="24"/>
    </row>
    <row r="26" spans="1:87" ht="13.5" thickBot="1">
      <c r="A26" s="18"/>
      <c r="B26" s="127" t="str">
        <f>B8</f>
        <v>BOLOGNA - ALBINOLEFFE</v>
      </c>
      <c r="C26" s="128"/>
      <c r="D26" s="129"/>
      <c r="E26" s="8">
        <f>E8</f>
        <v>1</v>
      </c>
      <c r="F26" s="39" t="str">
        <f>G8</f>
        <v>X</v>
      </c>
      <c r="G26" s="18"/>
      <c r="H26" s="119" t="s">
        <v>6</v>
      </c>
      <c r="I26" s="120"/>
      <c r="J26" s="120"/>
      <c r="K26" s="120"/>
      <c r="L26" s="121"/>
      <c r="M26" s="124">
        <f>PRODUCT(M24:O25)-Q11</f>
        <v>464</v>
      </c>
      <c r="N26" s="125"/>
      <c r="O26" s="126"/>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20"/>
      <c r="BI26" s="20"/>
      <c r="BJ26" s="20"/>
      <c r="BK26" s="20"/>
      <c r="BL26" s="20"/>
      <c r="BM26" s="20"/>
      <c r="BN26" s="20"/>
      <c r="BO26" s="20"/>
      <c r="BP26" s="20"/>
      <c r="BQ26" s="20"/>
      <c r="BR26" s="20"/>
      <c r="BS26" s="20"/>
      <c r="BT26" s="20"/>
      <c r="BU26" s="20"/>
      <c r="BV26" s="24"/>
      <c r="BW26" s="24"/>
      <c r="BX26" s="24"/>
      <c r="BY26" s="24"/>
      <c r="BZ26" s="24"/>
      <c r="CA26" s="24"/>
      <c r="CB26" s="24"/>
      <c r="CC26" s="24"/>
      <c r="CD26" s="24"/>
      <c r="CE26" s="24"/>
      <c r="CF26" s="24"/>
      <c r="CG26" s="24"/>
      <c r="CH26" s="24"/>
      <c r="CI26" s="24"/>
    </row>
    <row r="27" spans="1:87" ht="13.5" thickBot="1">
      <c r="A27" s="18"/>
      <c r="B27" s="18"/>
      <c r="C27" s="18"/>
      <c r="D27" s="18"/>
      <c r="E27" s="34" t="s">
        <v>0</v>
      </c>
      <c r="F27" s="33" t="s">
        <v>1</v>
      </c>
      <c r="G27" s="18"/>
      <c r="H27" s="18"/>
      <c r="I27" s="18"/>
      <c r="J27" s="18"/>
      <c r="K27" s="18"/>
      <c r="L27" s="18"/>
      <c r="M27" s="22"/>
      <c r="N27" s="22"/>
      <c r="O27" s="22"/>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20"/>
      <c r="BI27" s="20"/>
      <c r="BJ27" s="20"/>
      <c r="BK27" s="20"/>
      <c r="BL27" s="20"/>
      <c r="BM27" s="20"/>
      <c r="BN27" s="20"/>
      <c r="BO27" s="20"/>
      <c r="BP27" s="20"/>
      <c r="BQ27" s="20"/>
      <c r="BR27" s="20"/>
      <c r="BS27" s="20"/>
      <c r="BT27" s="20"/>
      <c r="BU27" s="20"/>
      <c r="BV27" s="24"/>
      <c r="BW27" s="24"/>
      <c r="BX27" s="24"/>
      <c r="BY27" s="24"/>
      <c r="BZ27" s="24"/>
      <c r="CA27" s="24"/>
      <c r="CB27" s="24"/>
      <c r="CC27" s="24"/>
      <c r="CD27" s="24"/>
      <c r="CE27" s="24"/>
      <c r="CF27" s="24"/>
      <c r="CG27" s="24"/>
      <c r="CH27" s="24"/>
      <c r="CI27" s="24"/>
    </row>
    <row r="28" spans="1:87" ht="13.5" thickBot="1">
      <c r="A28" s="18">
        <v>4</v>
      </c>
      <c r="B28" s="127" t="str">
        <f>B6</f>
        <v>CESENA - MODENA</v>
      </c>
      <c r="C28" s="128"/>
      <c r="D28" s="129"/>
      <c r="E28" s="8">
        <f>E6</f>
        <v>1</v>
      </c>
      <c r="F28" s="38" t="str">
        <f>G6</f>
        <v>X</v>
      </c>
      <c r="G28" s="18"/>
      <c r="H28" s="113" t="s">
        <v>4</v>
      </c>
      <c r="I28" s="114"/>
      <c r="J28" s="114"/>
      <c r="K28" s="114"/>
      <c r="L28" s="115"/>
      <c r="M28" s="97">
        <f>Q11/16</f>
        <v>1</v>
      </c>
      <c r="N28" s="97"/>
      <c r="O28" s="9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20"/>
      <c r="BI28" s="20"/>
      <c r="BJ28" s="20"/>
      <c r="BK28" s="20"/>
      <c r="BL28" s="20"/>
      <c r="BM28" s="20"/>
      <c r="BN28" s="20"/>
      <c r="BO28" s="20"/>
      <c r="BP28" s="20"/>
      <c r="BQ28" s="20"/>
      <c r="BR28" s="20"/>
      <c r="BS28" s="20"/>
      <c r="BT28" s="20"/>
      <c r="BU28" s="20"/>
      <c r="BV28" s="24"/>
      <c r="BW28" s="24"/>
      <c r="BX28" s="24"/>
      <c r="BY28" s="24"/>
      <c r="BZ28" s="24"/>
      <c r="CA28" s="24"/>
      <c r="CB28" s="24"/>
      <c r="CC28" s="24"/>
      <c r="CD28" s="24"/>
      <c r="CE28" s="24"/>
      <c r="CF28" s="24"/>
      <c r="CG28" s="24"/>
      <c r="CH28" s="24"/>
      <c r="CI28" s="24"/>
    </row>
    <row r="29" spans="1:87" ht="13.5" thickBot="1">
      <c r="A29" s="18"/>
      <c r="B29" s="127" t="str">
        <f>B7</f>
        <v>ATALANTA - BRESCIA</v>
      </c>
      <c r="C29" s="128"/>
      <c r="D29" s="129"/>
      <c r="E29" s="8">
        <f>E7</f>
        <v>1</v>
      </c>
      <c r="F29" s="38">
        <f>H7</f>
        <v>2</v>
      </c>
      <c r="G29" s="18"/>
      <c r="H29" s="116" t="s">
        <v>5</v>
      </c>
      <c r="I29" s="117"/>
      <c r="J29" s="117"/>
      <c r="K29" s="117"/>
      <c r="L29" s="118"/>
      <c r="M29" s="100">
        <f>PRODUCT(M6,P7,V8)</f>
        <v>1160</v>
      </c>
      <c r="N29" s="100"/>
      <c r="O29" s="101"/>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20"/>
      <c r="BI29" s="20"/>
      <c r="BJ29" s="20"/>
      <c r="BK29" s="20"/>
      <c r="BL29" s="20"/>
      <c r="BM29" s="20"/>
      <c r="BN29" s="20"/>
      <c r="BO29" s="20"/>
      <c r="BP29" s="20"/>
      <c r="BQ29" s="20"/>
      <c r="BR29" s="20"/>
      <c r="BS29" s="20"/>
      <c r="BT29" s="20"/>
      <c r="BU29" s="20"/>
      <c r="BV29" s="24"/>
      <c r="BW29" s="24"/>
      <c r="BX29" s="24"/>
      <c r="BY29" s="24"/>
      <c r="BZ29" s="24"/>
      <c r="CA29" s="24"/>
      <c r="CB29" s="24"/>
      <c r="CC29" s="24"/>
      <c r="CD29" s="24"/>
      <c r="CE29" s="24"/>
      <c r="CF29" s="24"/>
      <c r="CG29" s="24"/>
      <c r="CH29" s="24"/>
      <c r="CI29" s="24"/>
    </row>
    <row r="30" spans="1:87" ht="13.5" thickBot="1">
      <c r="A30" s="18"/>
      <c r="B30" s="127" t="str">
        <f>B8</f>
        <v>BOLOGNA - ALBINOLEFFE</v>
      </c>
      <c r="C30" s="128"/>
      <c r="D30" s="129"/>
      <c r="E30" s="8">
        <f>E8</f>
        <v>1</v>
      </c>
      <c r="F30" s="39">
        <f>H8</f>
        <v>2</v>
      </c>
      <c r="G30" s="18"/>
      <c r="H30" s="119" t="s">
        <v>6</v>
      </c>
      <c r="I30" s="120"/>
      <c r="J30" s="120"/>
      <c r="K30" s="120"/>
      <c r="L30" s="121"/>
      <c r="M30" s="124">
        <f>PRODUCT(M28:O29)-Q11</f>
        <v>1144</v>
      </c>
      <c r="N30" s="125"/>
      <c r="O30" s="126"/>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20"/>
      <c r="BI30" s="20"/>
      <c r="BJ30" s="20"/>
      <c r="BK30" s="20"/>
      <c r="BL30" s="20"/>
      <c r="BM30" s="20"/>
      <c r="BN30" s="20"/>
      <c r="BO30" s="20"/>
      <c r="BP30" s="20"/>
      <c r="BQ30" s="20"/>
      <c r="BR30" s="20"/>
      <c r="BS30" s="20"/>
      <c r="BT30" s="20"/>
      <c r="BU30" s="20"/>
      <c r="BV30" s="24"/>
      <c r="BW30" s="24"/>
      <c r="BX30" s="24"/>
      <c r="BY30" s="24"/>
      <c r="BZ30" s="24"/>
      <c r="CA30" s="24"/>
      <c r="CB30" s="24"/>
      <c r="CC30" s="24"/>
      <c r="CD30" s="24"/>
      <c r="CE30" s="24"/>
      <c r="CF30" s="24"/>
      <c r="CG30" s="24"/>
      <c r="CH30" s="24"/>
      <c r="CI30" s="24"/>
    </row>
    <row r="31" spans="1:87" ht="13.5" thickBot="1">
      <c r="A31" s="18"/>
      <c r="B31" s="18"/>
      <c r="C31" s="18"/>
      <c r="D31" s="18"/>
      <c r="E31" s="34" t="s">
        <v>0</v>
      </c>
      <c r="F31" s="33" t="s">
        <v>1</v>
      </c>
      <c r="G31" s="18"/>
      <c r="H31" s="18"/>
      <c r="I31" s="18"/>
      <c r="J31" s="18"/>
      <c r="K31" s="18"/>
      <c r="L31" s="18"/>
      <c r="M31" s="22"/>
      <c r="N31" s="22"/>
      <c r="O31" s="22"/>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20"/>
      <c r="BI31" s="20"/>
      <c r="BJ31" s="20"/>
      <c r="BK31" s="20"/>
      <c r="BL31" s="20"/>
      <c r="BM31" s="20"/>
      <c r="BN31" s="20"/>
      <c r="BO31" s="20"/>
      <c r="BP31" s="20"/>
      <c r="BQ31" s="20"/>
      <c r="BR31" s="20"/>
      <c r="BS31" s="20"/>
      <c r="BT31" s="20"/>
      <c r="BU31" s="20"/>
      <c r="BV31" s="24"/>
      <c r="BW31" s="24"/>
      <c r="BX31" s="24"/>
      <c r="BY31" s="24"/>
      <c r="BZ31" s="24"/>
      <c r="CA31" s="24"/>
      <c r="CB31" s="24"/>
      <c r="CC31" s="24"/>
      <c r="CD31" s="24"/>
      <c r="CE31" s="24"/>
      <c r="CF31" s="24"/>
      <c r="CG31" s="24"/>
      <c r="CH31" s="24"/>
      <c r="CI31" s="24"/>
    </row>
    <row r="32" spans="1:87" ht="13.5" thickBot="1">
      <c r="A32" s="18">
        <v>5</v>
      </c>
      <c r="B32" s="127" t="str">
        <f>B6</f>
        <v>CESENA - MODENA</v>
      </c>
      <c r="C32" s="128"/>
      <c r="D32" s="129"/>
      <c r="E32" s="8">
        <f>E6</f>
        <v>1</v>
      </c>
      <c r="F32" s="38" t="str">
        <f>G6</f>
        <v>X</v>
      </c>
      <c r="G32" s="18"/>
      <c r="H32" s="113" t="s">
        <v>4</v>
      </c>
      <c r="I32" s="114"/>
      <c r="J32" s="114"/>
      <c r="K32" s="114"/>
      <c r="L32" s="115"/>
      <c r="M32" s="97">
        <f>Q11/16</f>
        <v>1</v>
      </c>
      <c r="N32" s="97"/>
      <c r="O32" s="9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20"/>
      <c r="BI32" s="20"/>
      <c r="BJ32" s="20"/>
      <c r="BK32" s="20"/>
      <c r="BL32" s="20"/>
      <c r="BM32" s="20"/>
      <c r="BN32" s="20"/>
      <c r="BO32" s="20"/>
      <c r="BP32" s="20"/>
      <c r="BQ32" s="20"/>
      <c r="BR32" s="20"/>
      <c r="BS32" s="20"/>
      <c r="BT32" s="20"/>
      <c r="BU32" s="20"/>
      <c r="BV32" s="24"/>
      <c r="BW32" s="24"/>
      <c r="BX32" s="24"/>
      <c r="BY32" s="24"/>
      <c r="BZ32" s="24"/>
      <c r="CA32" s="24"/>
      <c r="CB32" s="24"/>
      <c r="CC32" s="24"/>
      <c r="CD32" s="24"/>
      <c r="CE32" s="24"/>
      <c r="CF32" s="24"/>
      <c r="CG32" s="24"/>
      <c r="CH32" s="24"/>
      <c r="CI32" s="24"/>
    </row>
    <row r="33" spans="1:87" ht="13.5" thickBot="1">
      <c r="A33" s="18"/>
      <c r="B33" s="127" t="str">
        <f>B7</f>
        <v>ATALANTA - BRESCIA</v>
      </c>
      <c r="C33" s="128"/>
      <c r="D33" s="129"/>
      <c r="E33" s="8" t="str">
        <f>F7</f>
        <v>X</v>
      </c>
      <c r="F33" s="38" t="str">
        <f>G7</f>
        <v>X</v>
      </c>
      <c r="G33" s="18"/>
      <c r="H33" s="116" t="s">
        <v>5</v>
      </c>
      <c r="I33" s="117"/>
      <c r="J33" s="117"/>
      <c r="K33" s="117"/>
      <c r="L33" s="118"/>
      <c r="M33" s="100">
        <f>PRODUCT(M6,S7,S8)</f>
        <v>240</v>
      </c>
      <c r="N33" s="100"/>
      <c r="O33" s="101"/>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20"/>
      <c r="BI33" s="20"/>
      <c r="BJ33" s="20"/>
      <c r="BK33" s="20"/>
      <c r="BL33" s="20"/>
      <c r="BM33" s="20"/>
      <c r="BN33" s="20"/>
      <c r="BO33" s="20"/>
      <c r="BP33" s="20"/>
      <c r="BQ33" s="20"/>
      <c r="BR33" s="20"/>
      <c r="BS33" s="20"/>
      <c r="BT33" s="20"/>
      <c r="BU33" s="20"/>
      <c r="BV33" s="24"/>
      <c r="BW33" s="24"/>
      <c r="BX33" s="24"/>
      <c r="BY33" s="24"/>
      <c r="BZ33" s="24"/>
      <c r="CA33" s="24"/>
      <c r="CB33" s="24"/>
      <c r="CC33" s="24"/>
      <c r="CD33" s="24"/>
      <c r="CE33" s="24"/>
      <c r="CF33" s="24"/>
      <c r="CG33" s="24"/>
      <c r="CH33" s="24"/>
      <c r="CI33" s="24"/>
    </row>
    <row r="34" spans="1:87" ht="13.5" thickBot="1">
      <c r="A34" s="18"/>
      <c r="B34" s="127" t="str">
        <f>B8</f>
        <v>BOLOGNA - ALBINOLEFFE</v>
      </c>
      <c r="C34" s="128"/>
      <c r="D34" s="129"/>
      <c r="E34" s="8">
        <f>E8</f>
        <v>1</v>
      </c>
      <c r="F34" s="39" t="str">
        <f>G8</f>
        <v>X</v>
      </c>
      <c r="G34" s="18"/>
      <c r="H34" s="119" t="s">
        <v>6</v>
      </c>
      <c r="I34" s="120"/>
      <c r="J34" s="120"/>
      <c r="K34" s="120"/>
      <c r="L34" s="121"/>
      <c r="M34" s="124">
        <f>PRODUCT(M32:O33)-Q11</f>
        <v>224</v>
      </c>
      <c r="N34" s="125"/>
      <c r="O34" s="126"/>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20"/>
      <c r="BI34" s="20"/>
      <c r="BJ34" s="20"/>
      <c r="BK34" s="20"/>
      <c r="BL34" s="20"/>
      <c r="BM34" s="20"/>
      <c r="BN34" s="20"/>
      <c r="BO34" s="20"/>
      <c r="BP34" s="20"/>
      <c r="BQ34" s="20"/>
      <c r="BR34" s="20"/>
      <c r="BS34" s="20"/>
      <c r="BT34" s="20"/>
      <c r="BU34" s="20"/>
      <c r="BV34" s="24"/>
      <c r="BW34" s="24"/>
      <c r="BX34" s="24"/>
      <c r="BY34" s="24"/>
      <c r="BZ34" s="24"/>
      <c r="CA34" s="24"/>
      <c r="CB34" s="24"/>
      <c r="CC34" s="24"/>
      <c r="CD34" s="24"/>
      <c r="CE34" s="24"/>
      <c r="CF34" s="24"/>
      <c r="CG34" s="24"/>
      <c r="CH34" s="24"/>
      <c r="CI34" s="24"/>
    </row>
    <row r="35" spans="1:87" ht="13.5" thickBot="1">
      <c r="A35" s="18"/>
      <c r="B35" s="18"/>
      <c r="C35" s="18"/>
      <c r="D35" s="18"/>
      <c r="E35" s="34" t="s">
        <v>0</v>
      </c>
      <c r="F35" s="33" t="s">
        <v>1</v>
      </c>
      <c r="G35" s="18"/>
      <c r="H35" s="18"/>
      <c r="I35" s="18"/>
      <c r="J35" s="18"/>
      <c r="K35" s="18"/>
      <c r="L35" s="18"/>
      <c r="M35" s="22"/>
      <c r="N35" s="22"/>
      <c r="O35" s="22"/>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20"/>
      <c r="BI35" s="20"/>
      <c r="BJ35" s="20"/>
      <c r="BK35" s="20"/>
      <c r="BL35" s="20"/>
      <c r="BM35" s="20"/>
      <c r="BN35" s="20"/>
      <c r="BO35" s="20"/>
      <c r="BP35" s="20"/>
      <c r="BQ35" s="20"/>
      <c r="BR35" s="20"/>
      <c r="BS35" s="20"/>
      <c r="BT35" s="20"/>
      <c r="BU35" s="20"/>
      <c r="BV35" s="24"/>
      <c r="BW35" s="24"/>
      <c r="BX35" s="24"/>
      <c r="BY35" s="24"/>
      <c r="BZ35" s="24"/>
      <c r="CA35" s="24"/>
      <c r="CB35" s="24"/>
      <c r="CC35" s="24"/>
      <c r="CD35" s="24"/>
      <c r="CE35" s="24"/>
      <c r="CF35" s="24"/>
      <c r="CG35" s="24"/>
      <c r="CH35" s="24"/>
      <c r="CI35" s="24"/>
    </row>
    <row r="36" spans="1:87" ht="13.5" thickBot="1">
      <c r="A36" s="18">
        <v>6</v>
      </c>
      <c r="B36" s="127" t="str">
        <f>B6</f>
        <v>CESENA - MODENA</v>
      </c>
      <c r="C36" s="128"/>
      <c r="D36" s="129"/>
      <c r="E36" s="8">
        <f>E6</f>
        <v>1</v>
      </c>
      <c r="F36" s="38" t="str">
        <f>G6</f>
        <v>X</v>
      </c>
      <c r="G36" s="18"/>
      <c r="H36" s="113" t="s">
        <v>4</v>
      </c>
      <c r="I36" s="114"/>
      <c r="J36" s="114"/>
      <c r="K36" s="114"/>
      <c r="L36" s="115"/>
      <c r="M36" s="97">
        <f>Q11/16</f>
        <v>1</v>
      </c>
      <c r="N36" s="97"/>
      <c r="O36" s="9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20"/>
      <c r="BI36" s="20"/>
      <c r="BJ36" s="20"/>
      <c r="BK36" s="20"/>
      <c r="BL36" s="20"/>
      <c r="BM36" s="20"/>
      <c r="BN36" s="20"/>
      <c r="BO36" s="20"/>
      <c r="BP36" s="20"/>
      <c r="BQ36" s="20"/>
      <c r="BR36" s="20"/>
      <c r="BS36" s="20"/>
      <c r="BT36" s="20"/>
      <c r="BU36" s="20"/>
      <c r="BV36" s="24"/>
      <c r="BW36" s="24"/>
      <c r="BX36" s="24"/>
      <c r="BY36" s="24"/>
      <c r="BZ36" s="24"/>
      <c r="CA36" s="24"/>
      <c r="CB36" s="24"/>
      <c r="CC36" s="24"/>
      <c r="CD36" s="24"/>
      <c r="CE36" s="24"/>
      <c r="CF36" s="24"/>
      <c r="CG36" s="24"/>
      <c r="CH36" s="24"/>
      <c r="CI36" s="24"/>
    </row>
    <row r="37" spans="1:87" ht="13.5" thickBot="1">
      <c r="A37" s="18"/>
      <c r="B37" s="127" t="str">
        <f>B7</f>
        <v>ATALANTA - BRESCIA</v>
      </c>
      <c r="C37" s="128"/>
      <c r="D37" s="129"/>
      <c r="E37" s="8" t="str">
        <f>F7</f>
        <v>X</v>
      </c>
      <c r="F37" s="38" t="str">
        <f>G7</f>
        <v>X</v>
      </c>
      <c r="G37" s="18"/>
      <c r="H37" s="116" t="s">
        <v>5</v>
      </c>
      <c r="I37" s="117"/>
      <c r="J37" s="117"/>
      <c r="K37" s="117"/>
      <c r="L37" s="118"/>
      <c r="M37" s="100">
        <f>PRODUCT(M6,S7,V8)</f>
        <v>580</v>
      </c>
      <c r="N37" s="100"/>
      <c r="O37" s="101"/>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20"/>
      <c r="BI37" s="20"/>
      <c r="BJ37" s="20"/>
      <c r="BK37" s="20"/>
      <c r="BL37" s="20"/>
      <c r="BM37" s="20"/>
      <c r="BN37" s="20"/>
      <c r="BO37" s="20"/>
      <c r="BP37" s="20"/>
      <c r="BQ37" s="20"/>
      <c r="BR37" s="20"/>
      <c r="BS37" s="20"/>
      <c r="BT37" s="20"/>
      <c r="BU37" s="20"/>
      <c r="BV37" s="24"/>
      <c r="BW37" s="24"/>
      <c r="BX37" s="24"/>
      <c r="BY37" s="24"/>
      <c r="BZ37" s="24"/>
      <c r="CA37" s="24"/>
      <c r="CB37" s="24"/>
      <c r="CC37" s="24"/>
      <c r="CD37" s="24"/>
      <c r="CE37" s="24"/>
      <c r="CF37" s="24"/>
      <c r="CG37" s="24"/>
      <c r="CH37" s="24"/>
      <c r="CI37" s="24"/>
    </row>
    <row r="38" spans="1:87" ht="13.5" thickBot="1">
      <c r="A38" s="18"/>
      <c r="B38" s="127" t="str">
        <f>B8</f>
        <v>BOLOGNA - ALBINOLEFFE</v>
      </c>
      <c r="C38" s="128"/>
      <c r="D38" s="129"/>
      <c r="E38" s="8">
        <f>E8</f>
        <v>1</v>
      </c>
      <c r="F38" s="39">
        <f>H8</f>
        <v>2</v>
      </c>
      <c r="G38" s="18"/>
      <c r="H38" s="119" t="s">
        <v>6</v>
      </c>
      <c r="I38" s="120"/>
      <c r="J38" s="120"/>
      <c r="K38" s="120"/>
      <c r="L38" s="121"/>
      <c r="M38" s="124">
        <f>PRODUCT(M36:O37)-Q11</f>
        <v>564</v>
      </c>
      <c r="N38" s="125"/>
      <c r="O38" s="126"/>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20"/>
      <c r="BI38" s="20"/>
      <c r="BJ38" s="20"/>
      <c r="BK38" s="20"/>
      <c r="BL38" s="20"/>
      <c r="BM38" s="20"/>
      <c r="BN38" s="20"/>
      <c r="BO38" s="20"/>
      <c r="BP38" s="20"/>
      <c r="BQ38" s="20"/>
      <c r="BR38" s="20"/>
      <c r="BS38" s="20"/>
      <c r="BT38" s="20"/>
      <c r="BU38" s="20"/>
      <c r="BV38" s="24"/>
      <c r="BW38" s="24"/>
      <c r="BX38" s="24"/>
      <c r="BY38" s="24"/>
      <c r="BZ38" s="24"/>
      <c r="CA38" s="24"/>
      <c r="CB38" s="24"/>
      <c r="CC38" s="24"/>
      <c r="CD38" s="24"/>
      <c r="CE38" s="24"/>
      <c r="CF38" s="24"/>
      <c r="CG38" s="24"/>
      <c r="CH38" s="24"/>
      <c r="CI38" s="24"/>
    </row>
    <row r="39" spans="1:87" ht="13.5" thickBot="1">
      <c r="A39" s="18"/>
      <c r="B39" s="18"/>
      <c r="C39" s="18"/>
      <c r="D39" s="18"/>
      <c r="E39" s="34" t="s">
        <v>0</v>
      </c>
      <c r="F39" s="33" t="s">
        <v>1</v>
      </c>
      <c r="G39" s="18"/>
      <c r="H39" s="18"/>
      <c r="I39" s="18"/>
      <c r="J39" s="18"/>
      <c r="K39" s="18"/>
      <c r="L39" s="18"/>
      <c r="M39" s="22"/>
      <c r="N39" s="22"/>
      <c r="O39" s="22"/>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20"/>
      <c r="BI39" s="20"/>
      <c r="BJ39" s="20"/>
      <c r="BK39" s="20"/>
      <c r="BL39" s="20"/>
      <c r="BM39" s="20"/>
      <c r="BN39" s="20"/>
      <c r="BO39" s="20"/>
      <c r="BP39" s="20"/>
      <c r="BQ39" s="20"/>
      <c r="BR39" s="20"/>
      <c r="BS39" s="20"/>
      <c r="BT39" s="20"/>
      <c r="BU39" s="20"/>
      <c r="BV39" s="24"/>
      <c r="BW39" s="24"/>
      <c r="BX39" s="24"/>
      <c r="BY39" s="24"/>
      <c r="BZ39" s="24"/>
      <c r="CA39" s="24"/>
      <c r="CB39" s="24"/>
      <c r="CC39" s="24"/>
      <c r="CD39" s="24"/>
      <c r="CE39" s="24"/>
      <c r="CF39" s="24"/>
      <c r="CG39" s="24"/>
      <c r="CH39" s="24"/>
      <c r="CI39" s="24"/>
    </row>
    <row r="40" spans="1:87" ht="13.5" thickBot="1">
      <c r="A40" s="18">
        <v>7</v>
      </c>
      <c r="B40" s="127" t="str">
        <f>B6</f>
        <v>CESENA - MODENA</v>
      </c>
      <c r="C40" s="128"/>
      <c r="D40" s="129"/>
      <c r="E40" s="8">
        <f>E6</f>
        <v>1</v>
      </c>
      <c r="F40" s="38" t="str">
        <f>G6</f>
        <v>X</v>
      </c>
      <c r="G40" s="18"/>
      <c r="H40" s="113" t="s">
        <v>4</v>
      </c>
      <c r="I40" s="114"/>
      <c r="J40" s="114"/>
      <c r="K40" s="114"/>
      <c r="L40" s="115"/>
      <c r="M40" s="97">
        <f>Q11/16</f>
        <v>1</v>
      </c>
      <c r="N40" s="97"/>
      <c r="O40" s="9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20"/>
      <c r="BI40" s="20"/>
      <c r="BJ40" s="20"/>
      <c r="BK40" s="20"/>
      <c r="BL40" s="20"/>
      <c r="BM40" s="20"/>
      <c r="BN40" s="20"/>
      <c r="BO40" s="20"/>
      <c r="BP40" s="20"/>
      <c r="BQ40" s="20"/>
      <c r="BR40" s="20"/>
      <c r="BS40" s="20"/>
      <c r="BT40" s="20"/>
      <c r="BU40" s="20"/>
      <c r="BV40" s="24"/>
      <c r="BW40" s="24"/>
      <c r="BX40" s="24"/>
      <c r="BY40" s="24"/>
      <c r="BZ40" s="24"/>
      <c r="CA40" s="24"/>
      <c r="CB40" s="24"/>
      <c r="CC40" s="24"/>
      <c r="CD40" s="24"/>
      <c r="CE40" s="24"/>
      <c r="CF40" s="24"/>
      <c r="CG40" s="24"/>
      <c r="CH40" s="24"/>
      <c r="CI40" s="24"/>
    </row>
    <row r="41" spans="1:87" ht="13.5" thickBot="1">
      <c r="A41" s="18"/>
      <c r="B41" s="127" t="str">
        <f>B7</f>
        <v>ATALANTA - BRESCIA</v>
      </c>
      <c r="C41" s="128"/>
      <c r="D41" s="129"/>
      <c r="E41" s="8" t="str">
        <f>F7</f>
        <v>X</v>
      </c>
      <c r="F41" s="38">
        <f>H7</f>
        <v>2</v>
      </c>
      <c r="G41" s="18"/>
      <c r="H41" s="116" t="s">
        <v>5</v>
      </c>
      <c r="I41" s="117"/>
      <c r="J41" s="117"/>
      <c r="K41" s="117"/>
      <c r="L41" s="118"/>
      <c r="M41" s="100">
        <f>PRODUCT(M6,V7,S8)</f>
        <v>168</v>
      </c>
      <c r="N41" s="100"/>
      <c r="O41" s="101"/>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20"/>
      <c r="BI41" s="20"/>
      <c r="BJ41" s="20"/>
      <c r="BK41" s="20"/>
      <c r="BL41" s="20"/>
      <c r="BM41" s="20"/>
      <c r="BN41" s="20"/>
      <c r="BO41" s="20"/>
      <c r="BP41" s="20"/>
      <c r="BQ41" s="20"/>
      <c r="BR41" s="20"/>
      <c r="BS41" s="20"/>
      <c r="BT41" s="20"/>
      <c r="BU41" s="20"/>
      <c r="BV41" s="24"/>
      <c r="BW41" s="24"/>
      <c r="BX41" s="24"/>
      <c r="BY41" s="24"/>
      <c r="BZ41" s="24"/>
      <c r="CA41" s="24"/>
      <c r="CB41" s="24"/>
      <c r="CC41" s="24"/>
      <c r="CD41" s="24"/>
      <c r="CE41" s="24"/>
      <c r="CF41" s="24"/>
      <c r="CG41" s="24"/>
      <c r="CH41" s="24"/>
      <c r="CI41" s="24"/>
    </row>
    <row r="42" spans="1:87" ht="13.5" thickBot="1">
      <c r="A42" s="18"/>
      <c r="B42" s="127" t="str">
        <f>B8</f>
        <v>BOLOGNA - ALBINOLEFFE</v>
      </c>
      <c r="C42" s="128"/>
      <c r="D42" s="129"/>
      <c r="E42" s="8">
        <f>E8</f>
        <v>1</v>
      </c>
      <c r="F42" s="39" t="str">
        <f>G8</f>
        <v>X</v>
      </c>
      <c r="G42" s="18"/>
      <c r="H42" s="119" t="s">
        <v>6</v>
      </c>
      <c r="I42" s="120"/>
      <c r="J42" s="120"/>
      <c r="K42" s="120"/>
      <c r="L42" s="121"/>
      <c r="M42" s="124">
        <f>PRODUCT(M40:O41)-Q11</f>
        <v>152</v>
      </c>
      <c r="N42" s="125"/>
      <c r="O42" s="126"/>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20"/>
      <c r="BI42" s="20"/>
      <c r="BJ42" s="20"/>
      <c r="BK42" s="20"/>
      <c r="BL42" s="20"/>
      <c r="BM42" s="20"/>
      <c r="BN42" s="20"/>
      <c r="BO42" s="20"/>
      <c r="BP42" s="20"/>
      <c r="BQ42" s="20"/>
      <c r="BR42" s="20"/>
      <c r="BS42" s="20"/>
      <c r="BT42" s="20"/>
      <c r="BU42" s="20"/>
      <c r="BV42" s="24"/>
      <c r="BW42" s="24"/>
      <c r="BX42" s="24"/>
      <c r="BY42" s="24"/>
      <c r="BZ42" s="24"/>
      <c r="CA42" s="24"/>
      <c r="CB42" s="24"/>
      <c r="CC42" s="24"/>
      <c r="CD42" s="24"/>
      <c r="CE42" s="24"/>
      <c r="CF42" s="24"/>
      <c r="CG42" s="24"/>
      <c r="CH42" s="24"/>
      <c r="CI42" s="24"/>
    </row>
    <row r="43" spans="1:87" ht="13.5" thickBot="1">
      <c r="A43" s="18"/>
      <c r="B43" s="18"/>
      <c r="C43" s="18"/>
      <c r="D43" s="18"/>
      <c r="E43" s="34" t="s">
        <v>0</v>
      </c>
      <c r="F43" s="33" t="s">
        <v>1</v>
      </c>
      <c r="G43" s="18"/>
      <c r="H43" s="18"/>
      <c r="I43" s="18"/>
      <c r="J43" s="18"/>
      <c r="K43" s="18"/>
      <c r="L43" s="18"/>
      <c r="M43" s="22"/>
      <c r="N43" s="22"/>
      <c r="O43" s="22"/>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20"/>
      <c r="BI43" s="20"/>
      <c r="BJ43" s="20"/>
      <c r="BK43" s="20"/>
      <c r="BL43" s="20"/>
      <c r="BM43" s="20"/>
      <c r="BN43" s="20"/>
      <c r="BO43" s="20"/>
      <c r="BP43" s="20"/>
      <c r="BQ43" s="20"/>
      <c r="BR43" s="20"/>
      <c r="BS43" s="20"/>
      <c r="BT43" s="20"/>
      <c r="BU43" s="20"/>
      <c r="BV43" s="24"/>
      <c r="BW43" s="24"/>
      <c r="BX43" s="24"/>
      <c r="BY43" s="24"/>
      <c r="BZ43" s="24"/>
      <c r="CA43" s="24"/>
      <c r="CB43" s="24"/>
      <c r="CC43" s="24"/>
      <c r="CD43" s="24"/>
      <c r="CE43" s="24"/>
      <c r="CF43" s="24"/>
      <c r="CG43" s="24"/>
      <c r="CH43" s="24"/>
      <c r="CI43" s="24"/>
    </row>
    <row r="44" spans="1:87" ht="13.5" thickBot="1">
      <c r="A44" s="18">
        <v>8</v>
      </c>
      <c r="B44" s="127" t="str">
        <f>B6</f>
        <v>CESENA - MODENA</v>
      </c>
      <c r="C44" s="128"/>
      <c r="D44" s="129"/>
      <c r="E44" s="8">
        <f>E6</f>
        <v>1</v>
      </c>
      <c r="F44" s="38" t="str">
        <f>G6</f>
        <v>X</v>
      </c>
      <c r="G44" s="18"/>
      <c r="H44" s="113" t="s">
        <v>4</v>
      </c>
      <c r="I44" s="114"/>
      <c r="J44" s="114"/>
      <c r="K44" s="114"/>
      <c r="L44" s="115"/>
      <c r="M44" s="97">
        <f>Q11/16</f>
        <v>1</v>
      </c>
      <c r="N44" s="97"/>
      <c r="O44" s="9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20"/>
      <c r="BI44" s="20"/>
      <c r="BJ44" s="20"/>
      <c r="BK44" s="20"/>
      <c r="BL44" s="20"/>
      <c r="BM44" s="20"/>
      <c r="BN44" s="20"/>
      <c r="BO44" s="20"/>
      <c r="BP44" s="20"/>
      <c r="BQ44" s="20"/>
      <c r="BR44" s="20"/>
      <c r="BS44" s="20"/>
      <c r="BT44" s="20"/>
      <c r="BU44" s="20"/>
      <c r="BV44" s="24"/>
      <c r="BW44" s="24"/>
      <c r="BX44" s="24"/>
      <c r="BY44" s="24"/>
      <c r="BZ44" s="24"/>
      <c r="CA44" s="24"/>
      <c r="CB44" s="24"/>
      <c r="CC44" s="24"/>
      <c r="CD44" s="24"/>
      <c r="CE44" s="24"/>
      <c r="CF44" s="24"/>
      <c r="CG44" s="24"/>
      <c r="CH44" s="24"/>
      <c r="CI44" s="24"/>
    </row>
    <row r="45" spans="1:87" ht="13.5" thickBot="1">
      <c r="A45" s="18"/>
      <c r="B45" s="127" t="str">
        <f>B7</f>
        <v>ATALANTA - BRESCIA</v>
      </c>
      <c r="C45" s="128"/>
      <c r="D45" s="129"/>
      <c r="E45" s="8" t="str">
        <f>F7</f>
        <v>X</v>
      </c>
      <c r="F45" s="38">
        <f>H7</f>
        <v>2</v>
      </c>
      <c r="G45" s="18"/>
      <c r="H45" s="116" t="s">
        <v>5</v>
      </c>
      <c r="I45" s="117"/>
      <c r="J45" s="117"/>
      <c r="K45" s="117"/>
      <c r="L45" s="118"/>
      <c r="M45" s="100">
        <f>PRODUCT(M6,V7,V8)</f>
        <v>406</v>
      </c>
      <c r="N45" s="100"/>
      <c r="O45" s="101"/>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20"/>
      <c r="BI45" s="20"/>
      <c r="BJ45" s="20"/>
      <c r="BK45" s="20"/>
      <c r="BL45" s="20"/>
      <c r="BM45" s="20"/>
      <c r="BN45" s="20"/>
      <c r="BO45" s="20"/>
      <c r="BP45" s="20"/>
      <c r="BQ45" s="20"/>
      <c r="BR45" s="20"/>
      <c r="BS45" s="20"/>
      <c r="BT45" s="20"/>
      <c r="BU45" s="20"/>
      <c r="BV45" s="24"/>
      <c r="BW45" s="24"/>
      <c r="BX45" s="24"/>
      <c r="BY45" s="24"/>
      <c r="BZ45" s="24"/>
      <c r="CA45" s="24"/>
      <c r="CB45" s="24"/>
      <c r="CC45" s="24"/>
      <c r="CD45" s="24"/>
      <c r="CE45" s="24"/>
      <c r="CF45" s="24"/>
      <c r="CG45" s="24"/>
      <c r="CH45" s="24"/>
      <c r="CI45" s="24"/>
    </row>
    <row r="46" spans="1:87" ht="13.5" thickBot="1">
      <c r="A46" s="18"/>
      <c r="B46" s="127" t="str">
        <f>B8</f>
        <v>BOLOGNA - ALBINOLEFFE</v>
      </c>
      <c r="C46" s="128"/>
      <c r="D46" s="129"/>
      <c r="E46" s="8">
        <f>E8</f>
        <v>1</v>
      </c>
      <c r="F46" s="39">
        <f>H8</f>
        <v>2</v>
      </c>
      <c r="G46" s="18"/>
      <c r="H46" s="119" t="s">
        <v>6</v>
      </c>
      <c r="I46" s="120"/>
      <c r="J46" s="120"/>
      <c r="K46" s="120"/>
      <c r="L46" s="121"/>
      <c r="M46" s="124">
        <f>PRODUCT(M44:O45)-Q11</f>
        <v>390</v>
      </c>
      <c r="N46" s="125"/>
      <c r="O46" s="126"/>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20"/>
      <c r="BI46" s="20"/>
      <c r="BJ46" s="20"/>
      <c r="BK46" s="20"/>
      <c r="BL46" s="20"/>
      <c r="BM46" s="20"/>
      <c r="BN46" s="20"/>
      <c r="BO46" s="20"/>
      <c r="BP46" s="20"/>
      <c r="BQ46" s="20"/>
      <c r="BR46" s="20"/>
      <c r="BS46" s="20"/>
      <c r="BT46" s="20"/>
      <c r="BU46" s="20"/>
      <c r="BV46" s="24"/>
      <c r="BW46" s="24"/>
      <c r="BX46" s="24"/>
      <c r="BY46" s="24"/>
      <c r="BZ46" s="24"/>
      <c r="CA46" s="24"/>
      <c r="CB46" s="24"/>
      <c r="CC46" s="24"/>
      <c r="CD46" s="24"/>
      <c r="CE46" s="24"/>
      <c r="CF46" s="24"/>
      <c r="CG46" s="24"/>
      <c r="CH46" s="24"/>
      <c r="CI46" s="24"/>
    </row>
    <row r="47" spans="1:87" ht="13.5" thickBot="1">
      <c r="A47" s="18"/>
      <c r="B47" s="18"/>
      <c r="C47" s="18"/>
      <c r="D47" s="18"/>
      <c r="E47" s="34" t="s">
        <v>0</v>
      </c>
      <c r="F47" s="33" t="s">
        <v>1</v>
      </c>
      <c r="G47" s="18"/>
      <c r="H47" s="18"/>
      <c r="I47" s="18"/>
      <c r="J47" s="18"/>
      <c r="K47" s="18"/>
      <c r="L47" s="18"/>
      <c r="M47" s="22"/>
      <c r="N47" s="22"/>
      <c r="O47" s="22"/>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20"/>
      <c r="BI47" s="20"/>
      <c r="BJ47" s="20"/>
      <c r="BK47" s="20"/>
      <c r="BL47" s="20"/>
      <c r="BM47" s="20"/>
      <c r="BN47" s="20"/>
      <c r="BO47" s="20"/>
      <c r="BP47" s="20"/>
      <c r="BQ47" s="20"/>
      <c r="BR47" s="20"/>
      <c r="BS47" s="20"/>
      <c r="BT47" s="20"/>
      <c r="BU47" s="20"/>
      <c r="BV47" s="24"/>
      <c r="BW47" s="24"/>
      <c r="BX47" s="24"/>
      <c r="BY47" s="24"/>
      <c r="BZ47" s="24"/>
      <c r="CA47" s="24"/>
      <c r="CB47" s="24"/>
      <c r="CC47" s="24"/>
      <c r="CD47" s="24"/>
      <c r="CE47" s="24"/>
      <c r="CF47" s="24"/>
      <c r="CG47" s="24"/>
      <c r="CH47" s="24"/>
      <c r="CI47" s="24"/>
    </row>
    <row r="48" spans="1:87" ht="13.5" thickBot="1">
      <c r="A48" s="18">
        <v>9</v>
      </c>
      <c r="B48" s="127" t="str">
        <f>B6</f>
        <v>CESENA - MODENA</v>
      </c>
      <c r="C48" s="128"/>
      <c r="D48" s="129"/>
      <c r="E48" s="8" t="str">
        <f>F6</f>
        <v>X</v>
      </c>
      <c r="F48" s="38" t="str">
        <f>G6</f>
        <v>X</v>
      </c>
      <c r="G48" s="18"/>
      <c r="H48" s="113" t="s">
        <v>4</v>
      </c>
      <c r="I48" s="114"/>
      <c r="J48" s="114"/>
      <c r="K48" s="114"/>
      <c r="L48" s="115"/>
      <c r="M48" s="97">
        <f>Q11/16</f>
        <v>1</v>
      </c>
      <c r="N48" s="97"/>
      <c r="O48" s="9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20"/>
      <c r="BI48" s="20"/>
      <c r="BJ48" s="20"/>
      <c r="BK48" s="20"/>
      <c r="BL48" s="20"/>
      <c r="BM48" s="20"/>
      <c r="BN48" s="20"/>
      <c r="BO48" s="20"/>
      <c r="BP48" s="20"/>
      <c r="BQ48" s="20"/>
      <c r="BR48" s="20"/>
      <c r="BS48" s="20"/>
      <c r="BT48" s="20"/>
      <c r="BU48" s="20"/>
      <c r="BV48" s="24"/>
      <c r="BW48" s="24"/>
      <c r="BX48" s="24"/>
      <c r="BY48" s="24"/>
      <c r="BZ48" s="24"/>
      <c r="CA48" s="24"/>
      <c r="CB48" s="24"/>
      <c r="CC48" s="24"/>
      <c r="CD48" s="24"/>
      <c r="CE48" s="24"/>
      <c r="CF48" s="24"/>
      <c r="CG48" s="24"/>
      <c r="CH48" s="24"/>
      <c r="CI48" s="24"/>
    </row>
    <row r="49" spans="1:87" ht="13.5" thickBot="1">
      <c r="A49" s="18"/>
      <c r="B49" s="127" t="str">
        <f>B7</f>
        <v>ATALANTA - BRESCIA</v>
      </c>
      <c r="C49" s="128"/>
      <c r="D49" s="129"/>
      <c r="E49" s="8">
        <f>E7</f>
        <v>1</v>
      </c>
      <c r="F49" s="38" t="str">
        <f>G7</f>
        <v>X</v>
      </c>
      <c r="G49" s="18"/>
      <c r="H49" s="116" t="s">
        <v>5</v>
      </c>
      <c r="I49" s="117"/>
      <c r="J49" s="117"/>
      <c r="K49" s="117"/>
      <c r="L49" s="118"/>
      <c r="M49" s="100">
        <f>PRODUCT(P6,M7,S8)</f>
        <v>326.4</v>
      </c>
      <c r="N49" s="100"/>
      <c r="O49" s="101"/>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20"/>
      <c r="BI49" s="20"/>
      <c r="BJ49" s="20"/>
      <c r="BK49" s="20"/>
      <c r="BL49" s="20"/>
      <c r="BM49" s="20"/>
      <c r="BN49" s="20"/>
      <c r="BO49" s="20"/>
      <c r="BP49" s="20"/>
      <c r="BQ49" s="20"/>
      <c r="BR49" s="20"/>
      <c r="BS49" s="20"/>
      <c r="BT49" s="20"/>
      <c r="BU49" s="20"/>
      <c r="BV49" s="24"/>
      <c r="BW49" s="24"/>
      <c r="BX49" s="24"/>
      <c r="BY49" s="24"/>
      <c r="BZ49" s="24"/>
      <c r="CA49" s="24"/>
      <c r="CB49" s="24"/>
      <c r="CC49" s="24"/>
      <c r="CD49" s="24"/>
      <c r="CE49" s="24"/>
      <c r="CF49" s="24"/>
      <c r="CG49" s="24"/>
      <c r="CH49" s="24"/>
      <c r="CI49" s="24"/>
    </row>
    <row r="50" spans="1:87" ht="13.5" thickBot="1">
      <c r="A50" s="18"/>
      <c r="B50" s="127" t="str">
        <f>B8</f>
        <v>BOLOGNA - ALBINOLEFFE</v>
      </c>
      <c r="C50" s="128"/>
      <c r="D50" s="129"/>
      <c r="E50" s="8">
        <f>E8</f>
        <v>1</v>
      </c>
      <c r="F50" s="39" t="str">
        <f>G8</f>
        <v>X</v>
      </c>
      <c r="G50" s="18"/>
      <c r="H50" s="119" t="s">
        <v>6</v>
      </c>
      <c r="I50" s="120"/>
      <c r="J50" s="120"/>
      <c r="K50" s="120"/>
      <c r="L50" s="121"/>
      <c r="M50" s="124">
        <f>PRODUCT(M48:O49)-Q11</f>
        <v>310.4</v>
      </c>
      <c r="N50" s="125"/>
      <c r="O50" s="126"/>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20"/>
      <c r="BI50" s="20"/>
      <c r="BJ50" s="20"/>
      <c r="BK50" s="20"/>
      <c r="BL50" s="20"/>
      <c r="BM50" s="20"/>
      <c r="BN50" s="20"/>
      <c r="BO50" s="20"/>
      <c r="BP50" s="20"/>
      <c r="BQ50" s="20"/>
      <c r="BR50" s="20"/>
      <c r="BS50" s="20"/>
      <c r="BT50" s="20"/>
      <c r="BU50" s="20"/>
      <c r="BV50" s="24"/>
      <c r="BW50" s="24"/>
      <c r="BX50" s="24"/>
      <c r="BY50" s="24"/>
      <c r="BZ50" s="24"/>
      <c r="CA50" s="24"/>
      <c r="CB50" s="24"/>
      <c r="CC50" s="24"/>
      <c r="CD50" s="24"/>
      <c r="CE50" s="24"/>
      <c r="CF50" s="24"/>
      <c r="CG50" s="24"/>
      <c r="CH50" s="24"/>
      <c r="CI50" s="24"/>
    </row>
    <row r="51" spans="1:87" ht="13.5" thickBot="1">
      <c r="A51" s="18"/>
      <c r="B51" s="18"/>
      <c r="C51" s="18"/>
      <c r="D51" s="18"/>
      <c r="E51" s="34" t="s">
        <v>0</v>
      </c>
      <c r="F51" s="33" t="s">
        <v>1</v>
      </c>
      <c r="G51" s="18"/>
      <c r="H51" s="18"/>
      <c r="I51" s="18"/>
      <c r="J51" s="18"/>
      <c r="K51" s="18"/>
      <c r="L51" s="18"/>
      <c r="M51" s="22"/>
      <c r="N51" s="22"/>
      <c r="O51" s="22"/>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20"/>
      <c r="BI51" s="20"/>
      <c r="BJ51" s="20"/>
      <c r="BK51" s="20"/>
      <c r="BL51" s="20"/>
      <c r="BM51" s="20"/>
      <c r="BN51" s="20"/>
      <c r="BO51" s="20"/>
      <c r="BP51" s="20"/>
      <c r="BQ51" s="20"/>
      <c r="BR51" s="20"/>
      <c r="BS51" s="20"/>
      <c r="BT51" s="20"/>
      <c r="BU51" s="20"/>
      <c r="BV51" s="24"/>
      <c r="BW51" s="24"/>
      <c r="BX51" s="24"/>
      <c r="BY51" s="24"/>
      <c r="BZ51" s="24"/>
      <c r="CA51" s="24"/>
      <c r="CB51" s="24"/>
      <c r="CC51" s="24"/>
      <c r="CD51" s="24"/>
      <c r="CE51" s="24"/>
      <c r="CF51" s="24"/>
      <c r="CG51" s="24"/>
      <c r="CH51" s="24"/>
      <c r="CI51" s="24"/>
    </row>
    <row r="52" spans="1:87" ht="13.5" thickBot="1">
      <c r="A52" s="18">
        <v>10</v>
      </c>
      <c r="B52" s="127" t="str">
        <f>B6</f>
        <v>CESENA - MODENA</v>
      </c>
      <c r="C52" s="128"/>
      <c r="D52" s="129"/>
      <c r="E52" s="8" t="str">
        <f>F6</f>
        <v>X</v>
      </c>
      <c r="F52" s="38" t="str">
        <f>G6</f>
        <v>X</v>
      </c>
      <c r="G52" s="18"/>
      <c r="H52" s="113" t="s">
        <v>4</v>
      </c>
      <c r="I52" s="114"/>
      <c r="J52" s="114"/>
      <c r="K52" s="114"/>
      <c r="L52" s="115"/>
      <c r="M52" s="97">
        <f>Q11/16</f>
        <v>1</v>
      </c>
      <c r="N52" s="97"/>
      <c r="O52" s="9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20"/>
      <c r="BI52" s="20"/>
      <c r="BJ52" s="20"/>
      <c r="BK52" s="20"/>
      <c r="BL52" s="20"/>
      <c r="BM52" s="20"/>
      <c r="BN52" s="20"/>
      <c r="BO52" s="20"/>
      <c r="BP52" s="20"/>
      <c r="BQ52" s="20"/>
      <c r="BR52" s="20"/>
      <c r="BS52" s="20"/>
      <c r="BT52" s="20"/>
      <c r="BU52" s="20"/>
      <c r="BV52" s="24"/>
      <c r="BW52" s="24"/>
      <c r="BX52" s="24"/>
      <c r="BY52" s="24"/>
      <c r="BZ52" s="24"/>
      <c r="CA52" s="24"/>
      <c r="CB52" s="24"/>
      <c r="CC52" s="24"/>
      <c r="CD52" s="24"/>
      <c r="CE52" s="24"/>
      <c r="CF52" s="24"/>
      <c r="CG52" s="24"/>
      <c r="CH52" s="24"/>
      <c r="CI52" s="24"/>
    </row>
    <row r="53" spans="1:87" ht="13.5" thickBot="1">
      <c r="A53" s="18"/>
      <c r="B53" s="127" t="str">
        <f>B7</f>
        <v>ATALANTA - BRESCIA</v>
      </c>
      <c r="C53" s="128"/>
      <c r="D53" s="129"/>
      <c r="E53" s="8">
        <f>E7</f>
        <v>1</v>
      </c>
      <c r="F53" s="38" t="str">
        <f>G7</f>
        <v>X</v>
      </c>
      <c r="G53" s="18"/>
      <c r="H53" s="116" t="s">
        <v>5</v>
      </c>
      <c r="I53" s="117"/>
      <c r="J53" s="117"/>
      <c r="K53" s="117"/>
      <c r="L53" s="118"/>
      <c r="M53" s="100">
        <f>PRODUCT(P6,M7,V8)</f>
        <v>788.8</v>
      </c>
      <c r="N53" s="100"/>
      <c r="O53" s="101"/>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20"/>
      <c r="BI53" s="20"/>
      <c r="BJ53" s="20"/>
      <c r="BK53" s="20"/>
      <c r="BL53" s="20"/>
      <c r="BM53" s="20"/>
      <c r="BN53" s="20"/>
      <c r="BO53" s="20"/>
      <c r="BP53" s="20"/>
      <c r="BQ53" s="20"/>
      <c r="BR53" s="20"/>
      <c r="BS53" s="20"/>
      <c r="BT53" s="20"/>
      <c r="BU53" s="20"/>
      <c r="BV53" s="24"/>
      <c r="BW53" s="24"/>
      <c r="BX53" s="24"/>
      <c r="BY53" s="24"/>
      <c r="BZ53" s="24"/>
      <c r="CA53" s="24"/>
      <c r="CB53" s="24"/>
      <c r="CC53" s="24"/>
      <c r="CD53" s="24"/>
      <c r="CE53" s="24"/>
      <c r="CF53" s="24"/>
      <c r="CG53" s="24"/>
      <c r="CH53" s="24"/>
      <c r="CI53" s="24"/>
    </row>
    <row r="54" spans="1:87" ht="13.5" thickBot="1">
      <c r="A54" s="18"/>
      <c r="B54" s="127" t="str">
        <f>B8</f>
        <v>BOLOGNA - ALBINOLEFFE</v>
      </c>
      <c r="C54" s="128"/>
      <c r="D54" s="129"/>
      <c r="E54" s="8">
        <f>E8</f>
        <v>1</v>
      </c>
      <c r="F54" s="39">
        <f>H8</f>
        <v>2</v>
      </c>
      <c r="G54" s="18"/>
      <c r="H54" s="119" t="s">
        <v>6</v>
      </c>
      <c r="I54" s="120"/>
      <c r="J54" s="120"/>
      <c r="K54" s="120"/>
      <c r="L54" s="121"/>
      <c r="M54" s="124">
        <f>PRODUCT(M52:O53)-Q11</f>
        <v>772.8</v>
      </c>
      <c r="N54" s="125"/>
      <c r="O54" s="126"/>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20"/>
      <c r="BI54" s="20"/>
      <c r="BJ54" s="20"/>
      <c r="BK54" s="20"/>
      <c r="BL54" s="20"/>
      <c r="BM54" s="20"/>
      <c r="BN54" s="20"/>
      <c r="BO54" s="20"/>
      <c r="BP54" s="20"/>
      <c r="BQ54" s="20"/>
      <c r="BR54" s="20"/>
      <c r="BS54" s="20"/>
      <c r="BT54" s="20"/>
      <c r="BU54" s="20"/>
      <c r="BV54" s="24"/>
      <c r="BW54" s="24"/>
      <c r="BX54" s="24"/>
      <c r="BY54" s="24"/>
      <c r="BZ54" s="24"/>
      <c r="CA54" s="24"/>
      <c r="CB54" s="24"/>
      <c r="CC54" s="24"/>
      <c r="CD54" s="24"/>
      <c r="CE54" s="24"/>
      <c r="CF54" s="24"/>
      <c r="CG54" s="24"/>
      <c r="CH54" s="24"/>
      <c r="CI54" s="24"/>
    </row>
    <row r="55" spans="1:87" ht="13.5" thickBot="1">
      <c r="A55" s="18"/>
      <c r="B55" s="18"/>
      <c r="C55" s="18"/>
      <c r="D55" s="18"/>
      <c r="E55" s="34" t="s">
        <v>0</v>
      </c>
      <c r="F55" s="33" t="s">
        <v>1</v>
      </c>
      <c r="G55" s="18"/>
      <c r="H55" s="18"/>
      <c r="I55" s="18"/>
      <c r="J55" s="18"/>
      <c r="K55" s="18"/>
      <c r="L55" s="18"/>
      <c r="M55" s="22"/>
      <c r="N55" s="22"/>
      <c r="O55" s="22"/>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20"/>
      <c r="BI55" s="20"/>
      <c r="BJ55" s="20"/>
      <c r="BK55" s="20"/>
      <c r="BL55" s="20"/>
      <c r="BM55" s="20"/>
      <c r="BN55" s="20"/>
      <c r="BO55" s="20"/>
      <c r="BP55" s="20"/>
      <c r="BQ55" s="20"/>
      <c r="BR55" s="20"/>
      <c r="BS55" s="20"/>
      <c r="BT55" s="20"/>
      <c r="BU55" s="20"/>
      <c r="BV55" s="24"/>
      <c r="BW55" s="24"/>
      <c r="BX55" s="24"/>
      <c r="BY55" s="24"/>
      <c r="BZ55" s="24"/>
      <c r="CA55" s="24"/>
      <c r="CB55" s="24"/>
      <c r="CC55" s="24"/>
      <c r="CD55" s="24"/>
      <c r="CE55" s="24"/>
      <c r="CF55" s="24"/>
      <c r="CG55" s="24"/>
      <c r="CH55" s="24"/>
      <c r="CI55" s="24"/>
    </row>
    <row r="56" spans="1:87" ht="13.5" thickBot="1">
      <c r="A56" s="18">
        <v>11</v>
      </c>
      <c r="B56" s="127" t="str">
        <f>B6</f>
        <v>CESENA - MODENA</v>
      </c>
      <c r="C56" s="128"/>
      <c r="D56" s="129"/>
      <c r="E56" s="8" t="str">
        <f>F6</f>
        <v>X</v>
      </c>
      <c r="F56" s="38" t="str">
        <f>G6</f>
        <v>X</v>
      </c>
      <c r="G56" s="18"/>
      <c r="H56" s="113" t="s">
        <v>4</v>
      </c>
      <c r="I56" s="114"/>
      <c r="J56" s="114"/>
      <c r="K56" s="114"/>
      <c r="L56" s="115"/>
      <c r="M56" s="97">
        <f>Q11/16</f>
        <v>1</v>
      </c>
      <c r="N56" s="97"/>
      <c r="O56" s="9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20"/>
      <c r="BI56" s="20"/>
      <c r="BJ56" s="20"/>
      <c r="BK56" s="20"/>
      <c r="BL56" s="20"/>
      <c r="BM56" s="20"/>
      <c r="BN56" s="20"/>
      <c r="BO56" s="20"/>
      <c r="BP56" s="20"/>
      <c r="BQ56" s="20"/>
      <c r="BR56" s="20"/>
      <c r="BS56" s="20"/>
      <c r="BT56" s="20"/>
      <c r="BU56" s="20"/>
      <c r="BV56" s="24"/>
      <c r="BW56" s="24"/>
      <c r="BX56" s="24"/>
      <c r="BY56" s="24"/>
      <c r="BZ56" s="24"/>
      <c r="CA56" s="24"/>
      <c r="CB56" s="24"/>
      <c r="CC56" s="24"/>
      <c r="CD56" s="24"/>
      <c r="CE56" s="24"/>
      <c r="CF56" s="24"/>
      <c r="CG56" s="24"/>
      <c r="CH56" s="24"/>
      <c r="CI56" s="24"/>
    </row>
    <row r="57" spans="1:87" ht="13.5" thickBot="1">
      <c r="A57" s="18"/>
      <c r="B57" s="127" t="str">
        <f>B7</f>
        <v>ATALANTA - BRESCIA</v>
      </c>
      <c r="C57" s="128"/>
      <c r="D57" s="129"/>
      <c r="E57" s="8">
        <f>E7</f>
        <v>1</v>
      </c>
      <c r="F57" s="38">
        <f>H7</f>
        <v>2</v>
      </c>
      <c r="G57" s="18"/>
      <c r="H57" s="116" t="s">
        <v>5</v>
      </c>
      <c r="I57" s="117"/>
      <c r="J57" s="117"/>
      <c r="K57" s="117"/>
      <c r="L57" s="118"/>
      <c r="M57" s="100">
        <f>PRODUCT(P6,P7,S8)</f>
        <v>960</v>
      </c>
      <c r="N57" s="100"/>
      <c r="O57" s="101"/>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20"/>
      <c r="BI57" s="20"/>
      <c r="BJ57" s="20"/>
      <c r="BK57" s="20"/>
      <c r="BL57" s="20"/>
      <c r="BM57" s="20"/>
      <c r="BN57" s="20"/>
      <c r="BO57" s="20"/>
      <c r="BP57" s="20"/>
      <c r="BQ57" s="20"/>
      <c r="BR57" s="20"/>
      <c r="BS57" s="20"/>
      <c r="BT57" s="20"/>
      <c r="BU57" s="20"/>
      <c r="BV57" s="24"/>
      <c r="BW57" s="24"/>
      <c r="BX57" s="24"/>
      <c r="BY57" s="24"/>
      <c r="BZ57" s="24"/>
      <c r="CA57" s="24"/>
      <c r="CB57" s="24"/>
      <c r="CC57" s="24"/>
      <c r="CD57" s="24"/>
      <c r="CE57" s="24"/>
      <c r="CF57" s="24"/>
      <c r="CG57" s="24"/>
      <c r="CH57" s="24"/>
      <c r="CI57" s="24"/>
    </row>
    <row r="58" spans="1:87" ht="13.5" thickBot="1">
      <c r="A58" s="18"/>
      <c r="B58" s="127" t="str">
        <f>B8</f>
        <v>BOLOGNA - ALBINOLEFFE</v>
      </c>
      <c r="C58" s="128"/>
      <c r="D58" s="129"/>
      <c r="E58" s="8">
        <f>E8</f>
        <v>1</v>
      </c>
      <c r="F58" s="39" t="str">
        <f>G8</f>
        <v>X</v>
      </c>
      <c r="G58" s="18"/>
      <c r="H58" s="119" t="s">
        <v>6</v>
      </c>
      <c r="I58" s="120"/>
      <c r="J58" s="120"/>
      <c r="K58" s="120"/>
      <c r="L58" s="121"/>
      <c r="M58" s="124">
        <f>PRODUCT(M56:O57)-Q11</f>
        <v>944</v>
      </c>
      <c r="N58" s="125"/>
      <c r="O58" s="126"/>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20"/>
      <c r="BI58" s="20"/>
      <c r="BJ58" s="20"/>
      <c r="BK58" s="20"/>
      <c r="BL58" s="20"/>
      <c r="BM58" s="20"/>
      <c r="BN58" s="20"/>
      <c r="BO58" s="20"/>
      <c r="BP58" s="20"/>
      <c r="BQ58" s="20"/>
      <c r="BR58" s="20"/>
      <c r="BS58" s="20"/>
      <c r="BT58" s="20"/>
      <c r="BU58" s="20"/>
      <c r="BV58" s="24"/>
      <c r="BW58" s="24"/>
      <c r="BX58" s="24"/>
      <c r="BY58" s="24"/>
      <c r="BZ58" s="24"/>
      <c r="CA58" s="24"/>
      <c r="CB58" s="24"/>
      <c r="CC58" s="24"/>
      <c r="CD58" s="24"/>
      <c r="CE58" s="24"/>
      <c r="CF58" s="24"/>
      <c r="CG58" s="24"/>
      <c r="CH58" s="24"/>
      <c r="CI58" s="24"/>
    </row>
    <row r="59" spans="1:87" ht="13.5" thickBot="1">
      <c r="A59" s="18"/>
      <c r="B59" s="18"/>
      <c r="C59" s="18"/>
      <c r="D59" s="18"/>
      <c r="E59" s="34" t="s">
        <v>0</v>
      </c>
      <c r="F59" s="33" t="s">
        <v>1</v>
      </c>
      <c r="G59" s="139"/>
      <c r="H59" s="18"/>
      <c r="I59" s="18"/>
      <c r="J59" s="18"/>
      <c r="K59" s="18"/>
      <c r="L59" s="18"/>
      <c r="M59" s="22"/>
      <c r="N59" s="22"/>
      <c r="O59" s="22"/>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20"/>
      <c r="BI59" s="20"/>
      <c r="BJ59" s="20"/>
      <c r="BK59" s="20"/>
      <c r="BL59" s="20"/>
      <c r="BM59" s="20"/>
      <c r="BN59" s="20"/>
      <c r="BO59" s="20"/>
      <c r="BP59" s="20"/>
      <c r="BQ59" s="20"/>
      <c r="BR59" s="20"/>
      <c r="BS59" s="20"/>
      <c r="BT59" s="20"/>
      <c r="BU59" s="20"/>
      <c r="BV59" s="24"/>
      <c r="BW59" s="24"/>
      <c r="BX59" s="24"/>
      <c r="BY59" s="24"/>
      <c r="BZ59" s="24"/>
      <c r="CA59" s="24"/>
      <c r="CB59" s="24"/>
      <c r="CC59" s="24"/>
      <c r="CD59" s="24"/>
      <c r="CE59" s="24"/>
      <c r="CF59" s="24"/>
      <c r="CG59" s="24"/>
      <c r="CH59" s="24"/>
      <c r="CI59" s="24"/>
    </row>
    <row r="60" spans="1:87" ht="13.5" thickBot="1">
      <c r="A60" s="18">
        <v>12</v>
      </c>
      <c r="B60" s="127" t="str">
        <f>B6</f>
        <v>CESENA - MODENA</v>
      </c>
      <c r="C60" s="128"/>
      <c r="D60" s="129"/>
      <c r="E60" s="8" t="str">
        <f>F6</f>
        <v>X</v>
      </c>
      <c r="F60" s="38" t="str">
        <f>G6</f>
        <v>X</v>
      </c>
      <c r="G60" s="18"/>
      <c r="H60" s="113" t="s">
        <v>4</v>
      </c>
      <c r="I60" s="114"/>
      <c r="J60" s="114"/>
      <c r="K60" s="114"/>
      <c r="L60" s="115"/>
      <c r="M60" s="97">
        <f>Q11/16</f>
        <v>1</v>
      </c>
      <c r="N60" s="97"/>
      <c r="O60" s="9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20"/>
      <c r="BI60" s="20"/>
      <c r="BJ60" s="20"/>
      <c r="BK60" s="20"/>
      <c r="BL60" s="20"/>
      <c r="BM60" s="20"/>
      <c r="BN60" s="20"/>
      <c r="BO60" s="20"/>
      <c r="BP60" s="20"/>
      <c r="BQ60" s="20"/>
      <c r="BR60" s="20"/>
      <c r="BS60" s="20"/>
      <c r="BT60" s="20"/>
      <c r="BU60" s="20"/>
      <c r="BV60" s="24"/>
      <c r="BW60" s="24"/>
      <c r="BX60" s="24"/>
      <c r="BY60" s="24"/>
      <c r="BZ60" s="24"/>
      <c r="CA60" s="24"/>
      <c r="CB60" s="24"/>
      <c r="CC60" s="24"/>
      <c r="CD60" s="24"/>
      <c r="CE60" s="24"/>
      <c r="CF60" s="24"/>
      <c r="CG60" s="24"/>
      <c r="CH60" s="24"/>
      <c r="CI60" s="24"/>
    </row>
    <row r="61" spans="1:87" ht="13.5" thickBot="1">
      <c r="A61" s="18"/>
      <c r="B61" s="127" t="str">
        <f>B7</f>
        <v>ATALANTA - BRESCIA</v>
      </c>
      <c r="C61" s="128"/>
      <c r="D61" s="129"/>
      <c r="E61" s="8">
        <f>E7</f>
        <v>1</v>
      </c>
      <c r="F61" s="38">
        <f>H7</f>
        <v>2</v>
      </c>
      <c r="G61" s="18"/>
      <c r="H61" s="116" t="s">
        <v>5</v>
      </c>
      <c r="I61" s="117"/>
      <c r="J61" s="117"/>
      <c r="K61" s="117"/>
      <c r="L61" s="118"/>
      <c r="M61" s="100">
        <f>PRODUCT(P6,P7,V8)</f>
        <v>2320</v>
      </c>
      <c r="N61" s="100"/>
      <c r="O61" s="101"/>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20"/>
      <c r="BI61" s="20"/>
      <c r="BJ61" s="20"/>
      <c r="BK61" s="20"/>
      <c r="BL61" s="20"/>
      <c r="BM61" s="20"/>
      <c r="BN61" s="20"/>
      <c r="BO61" s="20"/>
      <c r="BP61" s="20"/>
      <c r="BQ61" s="20"/>
      <c r="BR61" s="20"/>
      <c r="BS61" s="20"/>
      <c r="BT61" s="20"/>
      <c r="BU61" s="20"/>
      <c r="BV61" s="24"/>
      <c r="BW61" s="24"/>
      <c r="BX61" s="24"/>
      <c r="BY61" s="24"/>
      <c r="BZ61" s="24"/>
      <c r="CA61" s="24"/>
      <c r="CB61" s="24"/>
      <c r="CC61" s="24"/>
      <c r="CD61" s="24"/>
      <c r="CE61" s="24"/>
      <c r="CF61" s="24"/>
      <c r="CG61" s="24"/>
      <c r="CH61" s="24"/>
      <c r="CI61" s="24"/>
    </row>
    <row r="62" spans="1:87" ht="13.5" thickBot="1">
      <c r="A62" s="18"/>
      <c r="B62" s="127" t="str">
        <f>B8</f>
        <v>BOLOGNA - ALBINOLEFFE</v>
      </c>
      <c r="C62" s="128"/>
      <c r="D62" s="129"/>
      <c r="E62" s="8">
        <f>E8</f>
        <v>1</v>
      </c>
      <c r="F62" s="39">
        <f>H8</f>
        <v>2</v>
      </c>
      <c r="G62" s="18"/>
      <c r="H62" s="119" t="s">
        <v>6</v>
      </c>
      <c r="I62" s="120"/>
      <c r="J62" s="120"/>
      <c r="K62" s="120"/>
      <c r="L62" s="121"/>
      <c r="M62" s="124">
        <f>PRODUCT(M60:O61)-Q11</f>
        <v>2304</v>
      </c>
      <c r="N62" s="125"/>
      <c r="O62" s="126"/>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20"/>
      <c r="BI62" s="20"/>
      <c r="BJ62" s="20"/>
      <c r="BK62" s="20"/>
      <c r="BL62" s="20"/>
      <c r="BM62" s="20"/>
      <c r="BN62" s="20"/>
      <c r="BO62" s="20"/>
      <c r="BP62" s="20"/>
      <c r="BQ62" s="20"/>
      <c r="BR62" s="20"/>
      <c r="BS62" s="20"/>
      <c r="BT62" s="20"/>
      <c r="BU62" s="20"/>
      <c r="BV62" s="24"/>
      <c r="BW62" s="24"/>
      <c r="BX62" s="24"/>
      <c r="BY62" s="24"/>
      <c r="BZ62" s="24"/>
      <c r="CA62" s="24"/>
      <c r="CB62" s="24"/>
      <c r="CC62" s="24"/>
      <c r="CD62" s="24"/>
      <c r="CE62" s="24"/>
      <c r="CF62" s="24"/>
      <c r="CG62" s="24"/>
      <c r="CH62" s="24"/>
      <c r="CI62" s="24"/>
    </row>
    <row r="63" spans="1:87" ht="13.5" thickBot="1">
      <c r="A63" s="18"/>
      <c r="B63" s="18"/>
      <c r="C63" s="18"/>
      <c r="D63" s="18"/>
      <c r="E63" s="34" t="s">
        <v>0</v>
      </c>
      <c r="F63" s="33" t="s">
        <v>1</v>
      </c>
      <c r="G63" s="18"/>
      <c r="H63" s="18"/>
      <c r="I63" s="18"/>
      <c r="J63" s="18"/>
      <c r="K63" s="18"/>
      <c r="L63" s="18"/>
      <c r="M63" s="22"/>
      <c r="N63" s="22"/>
      <c r="O63" s="22"/>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20"/>
      <c r="BI63" s="20"/>
      <c r="BJ63" s="20"/>
      <c r="BK63" s="20"/>
      <c r="BL63" s="20"/>
      <c r="BM63" s="20"/>
      <c r="BN63" s="20"/>
      <c r="BO63" s="20"/>
      <c r="BP63" s="20"/>
      <c r="BQ63" s="20"/>
      <c r="BR63" s="20"/>
      <c r="BS63" s="20"/>
      <c r="BT63" s="20"/>
      <c r="BU63" s="20"/>
      <c r="BV63" s="24"/>
      <c r="BW63" s="24"/>
      <c r="BX63" s="24"/>
      <c r="BY63" s="24"/>
      <c r="BZ63" s="24"/>
      <c r="CA63" s="24"/>
      <c r="CB63" s="24"/>
      <c r="CC63" s="24"/>
      <c r="CD63" s="24"/>
      <c r="CE63" s="24"/>
      <c r="CF63" s="24"/>
      <c r="CG63" s="24"/>
      <c r="CH63" s="24"/>
      <c r="CI63" s="24"/>
    </row>
    <row r="64" spans="1:87" ht="13.5" thickBot="1">
      <c r="A64" s="18">
        <v>13</v>
      </c>
      <c r="B64" s="127" t="str">
        <f>B6</f>
        <v>CESENA - MODENA</v>
      </c>
      <c r="C64" s="128"/>
      <c r="D64" s="129"/>
      <c r="E64" s="8" t="str">
        <f>F6</f>
        <v>X</v>
      </c>
      <c r="F64" s="38" t="str">
        <f>G6</f>
        <v>X</v>
      </c>
      <c r="G64" s="18"/>
      <c r="H64" s="113" t="s">
        <v>4</v>
      </c>
      <c r="I64" s="114"/>
      <c r="J64" s="114"/>
      <c r="K64" s="114"/>
      <c r="L64" s="115"/>
      <c r="M64" s="97">
        <f>Q11/16</f>
        <v>1</v>
      </c>
      <c r="N64" s="97"/>
      <c r="O64" s="9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20"/>
      <c r="BI64" s="20"/>
      <c r="BJ64" s="20"/>
      <c r="BK64" s="20"/>
      <c r="BL64" s="20"/>
      <c r="BM64" s="20"/>
      <c r="BN64" s="20"/>
      <c r="BO64" s="20"/>
      <c r="BP64" s="20"/>
      <c r="BQ64" s="20"/>
      <c r="BR64" s="20"/>
      <c r="BS64" s="20"/>
      <c r="BT64" s="20"/>
      <c r="BU64" s="20"/>
      <c r="BV64" s="24"/>
      <c r="BW64" s="24"/>
      <c r="BX64" s="24"/>
      <c r="BY64" s="24"/>
      <c r="BZ64" s="24"/>
      <c r="CA64" s="24"/>
      <c r="CB64" s="24"/>
      <c r="CC64" s="24"/>
      <c r="CD64" s="24"/>
      <c r="CE64" s="24"/>
      <c r="CF64" s="24"/>
      <c r="CG64" s="24"/>
      <c r="CH64" s="24"/>
      <c r="CI64" s="24"/>
    </row>
    <row r="65" spans="1:87" ht="13.5" thickBot="1">
      <c r="A65" s="18"/>
      <c r="B65" s="127" t="str">
        <f>B7</f>
        <v>ATALANTA - BRESCIA</v>
      </c>
      <c r="C65" s="128"/>
      <c r="D65" s="129"/>
      <c r="E65" s="8" t="str">
        <f>F7</f>
        <v>X</v>
      </c>
      <c r="F65" s="38" t="str">
        <f>G7</f>
        <v>X</v>
      </c>
      <c r="G65" s="18"/>
      <c r="H65" s="116" t="s">
        <v>5</v>
      </c>
      <c r="I65" s="117"/>
      <c r="J65" s="117"/>
      <c r="K65" s="117"/>
      <c r="L65" s="118"/>
      <c r="M65" s="100">
        <f>PRODUCT(P6,S7,S8)</f>
        <v>480</v>
      </c>
      <c r="N65" s="100"/>
      <c r="O65" s="101"/>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20"/>
      <c r="BI65" s="20"/>
      <c r="BJ65" s="20"/>
      <c r="BK65" s="20"/>
      <c r="BL65" s="20"/>
      <c r="BM65" s="20"/>
      <c r="BN65" s="20"/>
      <c r="BO65" s="20"/>
      <c r="BP65" s="20"/>
      <c r="BQ65" s="20"/>
      <c r="BR65" s="20"/>
      <c r="BS65" s="20"/>
      <c r="BT65" s="20"/>
      <c r="BU65" s="20"/>
      <c r="BV65" s="24"/>
      <c r="BW65" s="24"/>
      <c r="BX65" s="24"/>
      <c r="BY65" s="24"/>
      <c r="BZ65" s="24"/>
      <c r="CA65" s="24"/>
      <c r="CB65" s="24"/>
      <c r="CC65" s="24"/>
      <c r="CD65" s="24"/>
      <c r="CE65" s="24"/>
      <c r="CF65" s="24"/>
      <c r="CG65" s="24"/>
      <c r="CH65" s="24"/>
      <c r="CI65" s="24"/>
    </row>
    <row r="66" spans="1:87" ht="13.5" thickBot="1">
      <c r="A66" s="18"/>
      <c r="B66" s="127" t="str">
        <f>B8</f>
        <v>BOLOGNA - ALBINOLEFFE</v>
      </c>
      <c r="C66" s="128"/>
      <c r="D66" s="129"/>
      <c r="E66" s="8">
        <f>E8</f>
        <v>1</v>
      </c>
      <c r="F66" s="39" t="str">
        <f>G8</f>
        <v>X</v>
      </c>
      <c r="G66" s="18"/>
      <c r="H66" s="119" t="s">
        <v>6</v>
      </c>
      <c r="I66" s="120"/>
      <c r="J66" s="120"/>
      <c r="K66" s="120"/>
      <c r="L66" s="121"/>
      <c r="M66" s="124">
        <f>PRODUCT(M64:O65)-Q11</f>
        <v>464</v>
      </c>
      <c r="N66" s="125"/>
      <c r="O66" s="126"/>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20"/>
      <c r="BI66" s="20"/>
      <c r="BJ66" s="20"/>
      <c r="BK66" s="20"/>
      <c r="BL66" s="20"/>
      <c r="BM66" s="20"/>
      <c r="BN66" s="20"/>
      <c r="BO66" s="20"/>
      <c r="BP66" s="20"/>
      <c r="BQ66" s="20"/>
      <c r="BR66" s="20"/>
      <c r="BS66" s="20"/>
      <c r="BT66" s="20"/>
      <c r="BU66" s="20"/>
      <c r="BV66" s="24"/>
      <c r="BW66" s="24"/>
      <c r="BX66" s="24"/>
      <c r="BY66" s="24"/>
      <c r="BZ66" s="24"/>
      <c r="CA66" s="24"/>
      <c r="CB66" s="24"/>
      <c r="CC66" s="24"/>
      <c r="CD66" s="24"/>
      <c r="CE66" s="24"/>
      <c r="CF66" s="24"/>
      <c r="CG66" s="24"/>
      <c r="CH66" s="24"/>
      <c r="CI66" s="24"/>
    </row>
    <row r="67" spans="1:87" ht="13.5" thickBot="1">
      <c r="A67" s="18"/>
      <c r="B67" s="18"/>
      <c r="C67" s="18"/>
      <c r="D67" s="18"/>
      <c r="E67" s="34" t="s">
        <v>0</v>
      </c>
      <c r="F67" s="33" t="s">
        <v>1</v>
      </c>
      <c r="G67" s="18"/>
      <c r="H67" s="18"/>
      <c r="I67" s="18"/>
      <c r="J67" s="18"/>
      <c r="K67" s="18"/>
      <c r="L67" s="18"/>
      <c r="M67" s="22"/>
      <c r="N67" s="22"/>
      <c r="O67" s="22"/>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20"/>
      <c r="BI67" s="20"/>
      <c r="BJ67" s="20"/>
      <c r="BK67" s="20"/>
      <c r="BL67" s="20"/>
      <c r="BM67" s="20"/>
      <c r="BN67" s="20"/>
      <c r="BO67" s="20"/>
      <c r="BP67" s="20"/>
      <c r="BQ67" s="20"/>
      <c r="BR67" s="20"/>
      <c r="BS67" s="20"/>
      <c r="BT67" s="20"/>
      <c r="BU67" s="20"/>
      <c r="BV67" s="24"/>
      <c r="BW67" s="24"/>
      <c r="BX67" s="24"/>
      <c r="BY67" s="24"/>
      <c r="BZ67" s="24"/>
      <c r="CA67" s="24"/>
      <c r="CB67" s="24"/>
      <c r="CC67" s="24"/>
      <c r="CD67" s="24"/>
      <c r="CE67" s="24"/>
      <c r="CF67" s="24"/>
      <c r="CG67" s="24"/>
      <c r="CH67" s="24"/>
      <c r="CI67" s="24"/>
    </row>
    <row r="68" spans="1:87" ht="13.5" thickBot="1">
      <c r="A68" s="18">
        <v>14</v>
      </c>
      <c r="B68" s="127" t="str">
        <f>B6</f>
        <v>CESENA - MODENA</v>
      </c>
      <c r="C68" s="128"/>
      <c r="D68" s="129"/>
      <c r="E68" s="8" t="str">
        <f>F6</f>
        <v>X</v>
      </c>
      <c r="F68" s="38" t="str">
        <f>G6</f>
        <v>X</v>
      </c>
      <c r="G68" s="18"/>
      <c r="H68" s="113" t="s">
        <v>4</v>
      </c>
      <c r="I68" s="114"/>
      <c r="J68" s="114"/>
      <c r="K68" s="114"/>
      <c r="L68" s="115"/>
      <c r="M68" s="97">
        <f>Q11/16</f>
        <v>1</v>
      </c>
      <c r="N68" s="97"/>
      <c r="O68" s="9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20"/>
      <c r="BI68" s="20"/>
      <c r="BJ68" s="20"/>
      <c r="BK68" s="20"/>
      <c r="BL68" s="20"/>
      <c r="BM68" s="20"/>
      <c r="BN68" s="20"/>
      <c r="BO68" s="20"/>
      <c r="BP68" s="20"/>
      <c r="BQ68" s="20"/>
      <c r="BR68" s="20"/>
      <c r="BS68" s="20"/>
      <c r="BT68" s="20"/>
      <c r="BU68" s="20"/>
      <c r="BV68" s="24"/>
      <c r="BW68" s="24"/>
      <c r="BX68" s="24"/>
      <c r="BY68" s="24"/>
      <c r="BZ68" s="24"/>
      <c r="CA68" s="24"/>
      <c r="CB68" s="24"/>
      <c r="CC68" s="24"/>
      <c r="CD68" s="24"/>
      <c r="CE68" s="24"/>
      <c r="CF68" s="24"/>
      <c r="CG68" s="24"/>
      <c r="CH68" s="24"/>
      <c r="CI68" s="24"/>
    </row>
    <row r="69" spans="1:87" ht="13.5" thickBot="1">
      <c r="A69" s="18"/>
      <c r="B69" s="127" t="str">
        <f>B7</f>
        <v>ATALANTA - BRESCIA</v>
      </c>
      <c r="C69" s="128"/>
      <c r="D69" s="129"/>
      <c r="E69" s="8" t="str">
        <f>F7</f>
        <v>X</v>
      </c>
      <c r="F69" s="38" t="str">
        <f>G7</f>
        <v>X</v>
      </c>
      <c r="G69" s="18"/>
      <c r="H69" s="116" t="s">
        <v>5</v>
      </c>
      <c r="I69" s="117"/>
      <c r="J69" s="117"/>
      <c r="K69" s="117"/>
      <c r="L69" s="118"/>
      <c r="M69" s="100">
        <f>PRODUCT(P6,S7,V8)</f>
        <v>1160</v>
      </c>
      <c r="N69" s="100"/>
      <c r="O69" s="101"/>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20"/>
      <c r="BI69" s="20"/>
      <c r="BJ69" s="20"/>
      <c r="BK69" s="20"/>
      <c r="BL69" s="20"/>
      <c r="BM69" s="20"/>
      <c r="BN69" s="20"/>
      <c r="BO69" s="20"/>
      <c r="BP69" s="20"/>
      <c r="BQ69" s="20"/>
      <c r="BR69" s="20"/>
      <c r="BS69" s="20"/>
      <c r="BT69" s="20"/>
      <c r="BU69" s="20"/>
      <c r="BV69" s="24"/>
      <c r="BW69" s="24"/>
      <c r="BX69" s="24"/>
      <c r="BY69" s="24"/>
      <c r="BZ69" s="24"/>
      <c r="CA69" s="24"/>
      <c r="CB69" s="24"/>
      <c r="CC69" s="24"/>
      <c r="CD69" s="24"/>
      <c r="CE69" s="24"/>
      <c r="CF69" s="24"/>
      <c r="CG69" s="24"/>
      <c r="CH69" s="24"/>
      <c r="CI69" s="24"/>
    </row>
    <row r="70" spans="1:87" ht="13.5" thickBot="1">
      <c r="A70" s="18"/>
      <c r="B70" s="127" t="str">
        <f>B8</f>
        <v>BOLOGNA - ALBINOLEFFE</v>
      </c>
      <c r="C70" s="128"/>
      <c r="D70" s="129"/>
      <c r="E70" s="8">
        <f>E8</f>
        <v>1</v>
      </c>
      <c r="F70" s="39">
        <f>H8</f>
        <v>2</v>
      </c>
      <c r="G70" s="18"/>
      <c r="H70" s="119" t="s">
        <v>6</v>
      </c>
      <c r="I70" s="120"/>
      <c r="J70" s="120"/>
      <c r="K70" s="120"/>
      <c r="L70" s="121"/>
      <c r="M70" s="124">
        <f>PRODUCT(M68:O69)-Q11</f>
        <v>1144</v>
      </c>
      <c r="N70" s="125"/>
      <c r="O70" s="126"/>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20"/>
      <c r="BI70" s="20"/>
      <c r="BJ70" s="20"/>
      <c r="BK70" s="20"/>
      <c r="BL70" s="20"/>
      <c r="BM70" s="20"/>
      <c r="BN70" s="20"/>
      <c r="BO70" s="20"/>
      <c r="BP70" s="20"/>
      <c r="BQ70" s="20"/>
      <c r="BR70" s="20"/>
      <c r="BS70" s="20"/>
      <c r="BT70" s="20"/>
      <c r="BU70" s="20"/>
      <c r="BV70" s="24"/>
      <c r="BW70" s="24"/>
      <c r="BX70" s="24"/>
      <c r="BY70" s="24"/>
      <c r="BZ70" s="24"/>
      <c r="CA70" s="24"/>
      <c r="CB70" s="24"/>
      <c r="CC70" s="24"/>
      <c r="CD70" s="24"/>
      <c r="CE70" s="24"/>
      <c r="CF70" s="24"/>
      <c r="CG70" s="24"/>
      <c r="CH70" s="24"/>
      <c r="CI70" s="24"/>
    </row>
    <row r="71" spans="1:87" ht="13.5" thickBot="1">
      <c r="A71" s="18"/>
      <c r="B71" s="18"/>
      <c r="C71" s="18"/>
      <c r="D71" s="18"/>
      <c r="E71" s="34" t="s">
        <v>0</v>
      </c>
      <c r="F71" s="33" t="s">
        <v>1</v>
      </c>
      <c r="G71" s="18"/>
      <c r="H71" s="18"/>
      <c r="I71" s="18"/>
      <c r="J71" s="18"/>
      <c r="K71" s="18"/>
      <c r="L71" s="18"/>
      <c r="M71" s="22"/>
      <c r="N71" s="22"/>
      <c r="O71" s="22"/>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20"/>
      <c r="BI71" s="20"/>
      <c r="BJ71" s="20"/>
      <c r="BK71" s="20"/>
      <c r="BL71" s="20"/>
      <c r="BM71" s="20"/>
      <c r="BN71" s="20"/>
      <c r="BO71" s="20"/>
      <c r="BP71" s="20"/>
      <c r="BQ71" s="20"/>
      <c r="BR71" s="20"/>
      <c r="BS71" s="20"/>
      <c r="BT71" s="20"/>
      <c r="BU71" s="20"/>
      <c r="BV71" s="24"/>
      <c r="BW71" s="24"/>
      <c r="BX71" s="24"/>
      <c r="BY71" s="24"/>
      <c r="BZ71" s="24"/>
      <c r="CA71" s="24"/>
      <c r="CB71" s="24"/>
      <c r="CC71" s="24"/>
      <c r="CD71" s="24"/>
      <c r="CE71" s="24"/>
      <c r="CF71" s="24"/>
      <c r="CG71" s="24"/>
      <c r="CH71" s="24"/>
      <c r="CI71" s="24"/>
    </row>
    <row r="72" spans="1:87" ht="13.5" thickBot="1">
      <c r="A72" s="18">
        <v>15</v>
      </c>
      <c r="B72" s="127" t="str">
        <f>B6</f>
        <v>CESENA - MODENA</v>
      </c>
      <c r="C72" s="128"/>
      <c r="D72" s="129"/>
      <c r="E72" s="8" t="str">
        <f>F6</f>
        <v>X</v>
      </c>
      <c r="F72" s="38" t="str">
        <f>G6</f>
        <v>X</v>
      </c>
      <c r="G72" s="18"/>
      <c r="H72" s="113" t="s">
        <v>4</v>
      </c>
      <c r="I72" s="114"/>
      <c r="J72" s="114"/>
      <c r="K72" s="114"/>
      <c r="L72" s="115"/>
      <c r="M72" s="97">
        <f>Q11/16</f>
        <v>1</v>
      </c>
      <c r="N72" s="97"/>
      <c r="O72" s="9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20"/>
      <c r="BI72" s="20"/>
      <c r="BJ72" s="20"/>
      <c r="BK72" s="20"/>
      <c r="BL72" s="20"/>
      <c r="BM72" s="20"/>
      <c r="BN72" s="20"/>
      <c r="BO72" s="20"/>
      <c r="BP72" s="20"/>
      <c r="BQ72" s="20"/>
      <c r="BR72" s="20"/>
      <c r="BS72" s="20"/>
      <c r="BT72" s="20"/>
      <c r="BU72" s="20"/>
      <c r="BV72" s="24"/>
      <c r="BW72" s="24"/>
      <c r="BX72" s="24"/>
      <c r="BY72" s="24"/>
      <c r="BZ72" s="24"/>
      <c r="CA72" s="24"/>
      <c r="CB72" s="24"/>
      <c r="CC72" s="24"/>
      <c r="CD72" s="24"/>
      <c r="CE72" s="24"/>
      <c r="CF72" s="24"/>
      <c r="CG72" s="24"/>
      <c r="CH72" s="24"/>
      <c r="CI72" s="24"/>
    </row>
    <row r="73" spans="1:87" ht="13.5" thickBot="1">
      <c r="A73" s="18"/>
      <c r="B73" s="127" t="str">
        <f>B7</f>
        <v>ATALANTA - BRESCIA</v>
      </c>
      <c r="C73" s="128"/>
      <c r="D73" s="129"/>
      <c r="E73" s="8" t="str">
        <f>F7</f>
        <v>X</v>
      </c>
      <c r="F73" s="38">
        <f>H7</f>
        <v>2</v>
      </c>
      <c r="G73" s="18"/>
      <c r="H73" s="116" t="s">
        <v>5</v>
      </c>
      <c r="I73" s="117"/>
      <c r="J73" s="117"/>
      <c r="K73" s="117"/>
      <c r="L73" s="118"/>
      <c r="M73" s="100">
        <f>PRODUCT(P6,V7,S8)</f>
        <v>336</v>
      </c>
      <c r="N73" s="100"/>
      <c r="O73" s="101"/>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20"/>
      <c r="BI73" s="20"/>
      <c r="BJ73" s="20"/>
      <c r="BK73" s="20"/>
      <c r="BL73" s="20"/>
      <c r="BM73" s="20"/>
      <c r="BN73" s="20"/>
      <c r="BO73" s="20"/>
      <c r="BP73" s="20"/>
      <c r="BQ73" s="20"/>
      <c r="BR73" s="20"/>
      <c r="BS73" s="20"/>
      <c r="BT73" s="20"/>
      <c r="BU73" s="20"/>
      <c r="BV73" s="24"/>
      <c r="BW73" s="24"/>
      <c r="BX73" s="24"/>
      <c r="BY73" s="24"/>
      <c r="BZ73" s="24"/>
      <c r="CA73" s="24"/>
      <c r="CB73" s="24"/>
      <c r="CC73" s="24"/>
      <c r="CD73" s="24"/>
      <c r="CE73" s="24"/>
      <c r="CF73" s="24"/>
      <c r="CG73" s="24"/>
      <c r="CH73" s="24"/>
      <c r="CI73" s="24"/>
    </row>
    <row r="74" spans="1:87" ht="13.5" thickBot="1">
      <c r="A74" s="18"/>
      <c r="B74" s="127" t="str">
        <f>B8</f>
        <v>BOLOGNA - ALBINOLEFFE</v>
      </c>
      <c r="C74" s="128"/>
      <c r="D74" s="129"/>
      <c r="E74" s="8">
        <f>E8</f>
        <v>1</v>
      </c>
      <c r="F74" s="39" t="str">
        <f>G8</f>
        <v>X</v>
      </c>
      <c r="G74" s="18"/>
      <c r="H74" s="119" t="s">
        <v>6</v>
      </c>
      <c r="I74" s="120"/>
      <c r="J74" s="120"/>
      <c r="K74" s="120"/>
      <c r="L74" s="121"/>
      <c r="M74" s="124">
        <f>PRODUCT(M72:O73)-Q11</f>
        <v>320</v>
      </c>
      <c r="N74" s="125"/>
      <c r="O74" s="126"/>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20"/>
      <c r="BI74" s="20"/>
      <c r="BJ74" s="20"/>
      <c r="BK74" s="20"/>
      <c r="BL74" s="20"/>
      <c r="BM74" s="20"/>
      <c r="BN74" s="20"/>
      <c r="BO74" s="20"/>
      <c r="BP74" s="20"/>
      <c r="BQ74" s="20"/>
      <c r="BR74" s="20"/>
      <c r="BS74" s="20"/>
      <c r="BT74" s="20"/>
      <c r="BU74" s="20"/>
      <c r="BV74" s="24"/>
      <c r="BW74" s="24"/>
      <c r="BX74" s="24"/>
      <c r="BY74" s="24"/>
      <c r="BZ74" s="24"/>
      <c r="CA74" s="24"/>
      <c r="CB74" s="24"/>
      <c r="CC74" s="24"/>
      <c r="CD74" s="24"/>
      <c r="CE74" s="24"/>
      <c r="CF74" s="24"/>
      <c r="CG74" s="24"/>
      <c r="CH74" s="24"/>
      <c r="CI74" s="24"/>
    </row>
    <row r="75" spans="1:87" ht="13.5" thickBot="1">
      <c r="A75" s="18"/>
      <c r="B75" s="18"/>
      <c r="C75" s="18"/>
      <c r="D75" s="18"/>
      <c r="E75" s="34" t="s">
        <v>0</v>
      </c>
      <c r="F75" s="33" t="s">
        <v>1</v>
      </c>
      <c r="G75" s="18"/>
      <c r="H75" s="18"/>
      <c r="I75" s="18"/>
      <c r="J75" s="18"/>
      <c r="K75" s="18"/>
      <c r="L75" s="18"/>
      <c r="M75" s="22"/>
      <c r="N75" s="22"/>
      <c r="O75" s="22"/>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20"/>
      <c r="BI75" s="20"/>
      <c r="BJ75" s="20"/>
      <c r="BK75" s="20"/>
      <c r="BL75" s="20"/>
      <c r="BM75" s="20"/>
      <c r="BN75" s="20"/>
      <c r="BO75" s="20"/>
      <c r="BP75" s="20"/>
      <c r="BQ75" s="20"/>
      <c r="BR75" s="20"/>
      <c r="BS75" s="20"/>
      <c r="BT75" s="20"/>
      <c r="BU75" s="20"/>
      <c r="BV75" s="24"/>
      <c r="BW75" s="24"/>
      <c r="BX75" s="24"/>
      <c r="BY75" s="24"/>
      <c r="BZ75" s="24"/>
      <c r="CA75" s="24"/>
      <c r="CB75" s="24"/>
      <c r="CC75" s="24"/>
      <c r="CD75" s="24"/>
      <c r="CE75" s="24"/>
      <c r="CF75" s="24"/>
      <c r="CG75" s="24"/>
      <c r="CH75" s="24"/>
      <c r="CI75" s="24"/>
    </row>
    <row r="76" spans="1:87" ht="13.5" thickBot="1">
      <c r="A76" s="18">
        <v>16</v>
      </c>
      <c r="B76" s="127" t="str">
        <f>B6</f>
        <v>CESENA - MODENA</v>
      </c>
      <c r="C76" s="128"/>
      <c r="D76" s="129"/>
      <c r="E76" s="8" t="str">
        <f>F6</f>
        <v>X</v>
      </c>
      <c r="F76" s="38" t="str">
        <f>G6</f>
        <v>X</v>
      </c>
      <c r="G76" s="18"/>
      <c r="H76" s="113" t="s">
        <v>4</v>
      </c>
      <c r="I76" s="114"/>
      <c r="J76" s="114"/>
      <c r="K76" s="114"/>
      <c r="L76" s="115"/>
      <c r="M76" s="97">
        <f>Q11/16</f>
        <v>1</v>
      </c>
      <c r="N76" s="97"/>
      <c r="O76" s="9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20"/>
      <c r="BI76" s="20"/>
      <c r="BJ76" s="20"/>
      <c r="BK76" s="20"/>
      <c r="BL76" s="20"/>
      <c r="BM76" s="20"/>
      <c r="BN76" s="20"/>
      <c r="BO76" s="20"/>
      <c r="BP76" s="20"/>
      <c r="BQ76" s="20"/>
      <c r="BR76" s="20"/>
      <c r="BS76" s="20"/>
      <c r="BT76" s="20"/>
      <c r="BU76" s="20"/>
      <c r="BV76" s="24"/>
      <c r="BW76" s="24"/>
      <c r="BX76" s="24"/>
      <c r="BY76" s="24"/>
      <c r="BZ76" s="24"/>
      <c r="CA76" s="24"/>
      <c r="CB76" s="24"/>
      <c r="CC76" s="24"/>
      <c r="CD76" s="24"/>
      <c r="CE76" s="24"/>
      <c r="CF76" s="24"/>
      <c r="CG76" s="24"/>
      <c r="CH76" s="24"/>
      <c r="CI76" s="24"/>
    </row>
    <row r="77" spans="1:87" ht="13.5" thickBot="1">
      <c r="A77" s="18"/>
      <c r="B77" s="127" t="str">
        <f>B7</f>
        <v>ATALANTA - BRESCIA</v>
      </c>
      <c r="C77" s="128"/>
      <c r="D77" s="129"/>
      <c r="E77" s="8" t="str">
        <f>F7</f>
        <v>X</v>
      </c>
      <c r="F77" s="38">
        <f>H7</f>
        <v>2</v>
      </c>
      <c r="G77" s="18"/>
      <c r="H77" s="116" t="s">
        <v>5</v>
      </c>
      <c r="I77" s="117"/>
      <c r="J77" s="117"/>
      <c r="K77" s="117"/>
      <c r="L77" s="118"/>
      <c r="M77" s="100">
        <f>PRODUCT(P6,V7,V8)</f>
        <v>812</v>
      </c>
      <c r="N77" s="100"/>
      <c r="O77" s="101"/>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20"/>
      <c r="BI77" s="20"/>
      <c r="BJ77" s="20"/>
      <c r="BK77" s="20"/>
      <c r="BL77" s="20"/>
      <c r="BM77" s="20"/>
      <c r="BN77" s="20"/>
      <c r="BO77" s="20"/>
      <c r="BP77" s="20"/>
      <c r="BQ77" s="20"/>
      <c r="BR77" s="20"/>
      <c r="BS77" s="20"/>
      <c r="BT77" s="20"/>
      <c r="BU77" s="20"/>
      <c r="BV77" s="24"/>
      <c r="BW77" s="24"/>
      <c r="BX77" s="24"/>
      <c r="BY77" s="24"/>
      <c r="BZ77" s="24"/>
      <c r="CA77" s="24"/>
      <c r="CB77" s="24"/>
      <c r="CC77" s="24"/>
      <c r="CD77" s="24"/>
      <c r="CE77" s="24"/>
      <c r="CF77" s="24"/>
      <c r="CG77" s="24"/>
      <c r="CH77" s="24"/>
      <c r="CI77" s="24"/>
    </row>
    <row r="78" spans="1:87" ht="13.5" thickBot="1">
      <c r="A78" s="18"/>
      <c r="B78" s="127" t="str">
        <f>B8</f>
        <v>BOLOGNA - ALBINOLEFFE</v>
      </c>
      <c r="C78" s="128"/>
      <c r="D78" s="129"/>
      <c r="E78" s="8">
        <f>E8</f>
        <v>1</v>
      </c>
      <c r="F78" s="39">
        <f>H8</f>
        <v>2</v>
      </c>
      <c r="G78" s="18"/>
      <c r="H78" s="119" t="s">
        <v>6</v>
      </c>
      <c r="I78" s="120"/>
      <c r="J78" s="120"/>
      <c r="K78" s="120"/>
      <c r="L78" s="121"/>
      <c r="M78" s="124">
        <f>PRODUCT(M76:O77)-Q11</f>
        <v>796</v>
      </c>
      <c r="N78" s="125"/>
      <c r="O78" s="126"/>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20"/>
      <c r="BI78" s="20"/>
      <c r="BJ78" s="20"/>
      <c r="BK78" s="20"/>
      <c r="BL78" s="20"/>
      <c r="BM78" s="20"/>
      <c r="BN78" s="20"/>
      <c r="BO78" s="20"/>
      <c r="BP78" s="20"/>
      <c r="BQ78" s="20"/>
      <c r="BR78" s="20"/>
      <c r="BS78" s="20"/>
      <c r="BT78" s="20"/>
      <c r="BU78" s="20"/>
      <c r="BV78" s="24"/>
      <c r="BW78" s="24"/>
      <c r="BX78" s="24"/>
      <c r="BY78" s="24"/>
      <c r="BZ78" s="24"/>
      <c r="CA78" s="24"/>
      <c r="CB78" s="24"/>
      <c r="CC78" s="24"/>
      <c r="CD78" s="24"/>
      <c r="CE78" s="24"/>
      <c r="CF78" s="24"/>
      <c r="CG78" s="24"/>
      <c r="CH78" s="24"/>
      <c r="CI78" s="24"/>
    </row>
    <row r="79" spans="1:97" ht="12.7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20"/>
      <c r="BI79" s="20"/>
      <c r="BJ79" s="20"/>
      <c r="BK79" s="20"/>
      <c r="BL79" s="20"/>
      <c r="BM79" s="20"/>
      <c r="BN79" s="20"/>
      <c r="BO79" s="20"/>
      <c r="BP79" s="20"/>
      <c r="BQ79" s="20"/>
      <c r="BR79" s="20"/>
      <c r="BS79" s="20"/>
      <c r="BT79" s="20"/>
      <c r="BU79" s="20"/>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row>
    <row r="80" spans="1:97" ht="12.7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20"/>
      <c r="BI80" s="20"/>
      <c r="BJ80" s="20"/>
      <c r="BK80" s="20"/>
      <c r="BL80" s="20"/>
      <c r="BM80" s="20"/>
      <c r="BN80" s="20"/>
      <c r="BO80" s="20"/>
      <c r="BP80" s="20"/>
      <c r="BQ80" s="20"/>
      <c r="BR80" s="20"/>
      <c r="BS80" s="20"/>
      <c r="BT80" s="20"/>
      <c r="BU80" s="20"/>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row>
    <row r="81" spans="1:97" ht="12.7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20"/>
      <c r="BI81" s="20"/>
      <c r="BJ81" s="20"/>
      <c r="BK81" s="20"/>
      <c r="BL81" s="20"/>
      <c r="BM81" s="20"/>
      <c r="BN81" s="20"/>
      <c r="BO81" s="20"/>
      <c r="BP81" s="20"/>
      <c r="BQ81" s="20"/>
      <c r="BR81" s="20"/>
      <c r="BS81" s="20"/>
      <c r="BT81" s="20"/>
      <c r="BU81" s="20"/>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row>
    <row r="82" spans="1:97" ht="12.7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20"/>
      <c r="BI82" s="20"/>
      <c r="BJ82" s="20"/>
      <c r="BK82" s="20"/>
      <c r="BL82" s="20"/>
      <c r="BM82" s="20"/>
      <c r="BN82" s="20"/>
      <c r="BO82" s="20"/>
      <c r="BP82" s="20"/>
      <c r="BQ82" s="20"/>
      <c r="BR82" s="20"/>
      <c r="BS82" s="20"/>
      <c r="BT82" s="20"/>
      <c r="BU82" s="20"/>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row>
    <row r="83" spans="1:97" ht="12.7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20"/>
      <c r="BI83" s="20"/>
      <c r="BJ83" s="20"/>
      <c r="BK83" s="20"/>
      <c r="BL83" s="20"/>
      <c r="BM83" s="20"/>
      <c r="BN83" s="20"/>
      <c r="BO83" s="20"/>
      <c r="BP83" s="20"/>
      <c r="BQ83" s="20"/>
      <c r="BR83" s="20"/>
      <c r="BS83" s="20"/>
      <c r="BT83" s="20"/>
      <c r="BU83" s="20"/>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row>
    <row r="84" spans="1:97" ht="12.7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20"/>
      <c r="BI84" s="20"/>
      <c r="BJ84" s="20"/>
      <c r="BK84" s="20"/>
      <c r="BL84" s="20"/>
      <c r="BM84" s="20"/>
      <c r="BN84" s="20"/>
      <c r="BO84" s="20"/>
      <c r="BP84" s="20"/>
      <c r="BQ84" s="20"/>
      <c r="BR84" s="20"/>
      <c r="BS84" s="20"/>
      <c r="BT84" s="20"/>
      <c r="BU84" s="20"/>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row>
    <row r="85" spans="1:97" ht="12.7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20"/>
      <c r="BI85" s="20"/>
      <c r="BJ85" s="20"/>
      <c r="BK85" s="20"/>
      <c r="BL85" s="20"/>
      <c r="BM85" s="20"/>
      <c r="BN85" s="20"/>
      <c r="BO85" s="20"/>
      <c r="BP85" s="20"/>
      <c r="BQ85" s="20"/>
      <c r="BR85" s="20"/>
      <c r="BS85" s="20"/>
      <c r="BT85" s="20"/>
      <c r="BU85" s="20"/>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row>
    <row r="86" spans="1:97" ht="12.7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20"/>
      <c r="BI86" s="20"/>
      <c r="BJ86" s="20"/>
      <c r="BK86" s="20"/>
      <c r="BL86" s="20"/>
      <c r="BM86" s="20"/>
      <c r="BN86" s="20"/>
      <c r="BO86" s="20"/>
      <c r="BP86" s="20"/>
      <c r="BQ86" s="20"/>
      <c r="BR86" s="20"/>
      <c r="BS86" s="20"/>
      <c r="BT86" s="20"/>
      <c r="BU86" s="20"/>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row>
    <row r="87" spans="1:97" ht="12.7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20"/>
      <c r="BI87" s="20"/>
      <c r="BJ87" s="20"/>
      <c r="BK87" s="20"/>
      <c r="BL87" s="20"/>
      <c r="BM87" s="20"/>
      <c r="BN87" s="20"/>
      <c r="BO87" s="20"/>
      <c r="BP87" s="20"/>
      <c r="BQ87" s="20"/>
      <c r="BR87" s="20"/>
      <c r="BS87" s="20"/>
      <c r="BT87" s="20"/>
      <c r="BU87" s="20"/>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row>
    <row r="88" spans="1:97" ht="12.7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20"/>
      <c r="BI88" s="20"/>
      <c r="BJ88" s="20"/>
      <c r="BK88" s="20"/>
      <c r="BL88" s="20"/>
      <c r="BM88" s="20"/>
      <c r="BN88" s="20"/>
      <c r="BO88" s="20"/>
      <c r="BP88" s="20"/>
      <c r="BQ88" s="20"/>
      <c r="BR88" s="20"/>
      <c r="BS88" s="20"/>
      <c r="BT88" s="20"/>
      <c r="BU88" s="20"/>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row>
    <row r="89" spans="1:97" ht="12.7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20"/>
      <c r="BI89" s="20"/>
      <c r="BJ89" s="20"/>
      <c r="BK89" s="20"/>
      <c r="BL89" s="20"/>
      <c r="BM89" s="20"/>
      <c r="BN89" s="20"/>
      <c r="BO89" s="20"/>
      <c r="BP89" s="20"/>
      <c r="BQ89" s="20"/>
      <c r="BR89" s="20"/>
      <c r="BS89" s="20"/>
      <c r="BT89" s="20"/>
      <c r="BU89" s="20"/>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row>
    <row r="90" spans="1:97" ht="12.7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20"/>
      <c r="BI90" s="20"/>
      <c r="BJ90" s="20"/>
      <c r="BK90" s="20"/>
      <c r="BL90" s="20"/>
      <c r="BM90" s="20"/>
      <c r="BN90" s="20"/>
      <c r="BO90" s="20"/>
      <c r="BP90" s="20"/>
      <c r="BQ90" s="20"/>
      <c r="BR90" s="20"/>
      <c r="BS90" s="20"/>
      <c r="BT90" s="20"/>
      <c r="BU90" s="20"/>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row>
    <row r="91" spans="1:97" ht="12.7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20"/>
      <c r="BI91" s="20"/>
      <c r="BJ91" s="20"/>
      <c r="BK91" s="20"/>
      <c r="BL91" s="20"/>
      <c r="BM91" s="20"/>
      <c r="BN91" s="20"/>
      <c r="BO91" s="20"/>
      <c r="BP91" s="20"/>
      <c r="BQ91" s="20"/>
      <c r="BR91" s="20"/>
      <c r="BS91" s="20"/>
      <c r="BT91" s="20"/>
      <c r="BU91" s="20"/>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row>
    <row r="92" spans="1:97" ht="12.7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20"/>
      <c r="BI92" s="20"/>
      <c r="BJ92" s="20"/>
      <c r="BK92" s="20"/>
      <c r="BL92" s="20"/>
      <c r="BM92" s="20"/>
      <c r="BN92" s="20"/>
      <c r="BO92" s="20"/>
      <c r="BP92" s="20"/>
      <c r="BQ92" s="20"/>
      <c r="BR92" s="20"/>
      <c r="BS92" s="20"/>
      <c r="BT92" s="20"/>
      <c r="BU92" s="20"/>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row>
    <row r="93" spans="1:97" ht="12.7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20"/>
      <c r="BI93" s="20"/>
      <c r="BJ93" s="20"/>
      <c r="BK93" s="20"/>
      <c r="BL93" s="20"/>
      <c r="BM93" s="20"/>
      <c r="BN93" s="20"/>
      <c r="BO93" s="20"/>
      <c r="BP93" s="20"/>
      <c r="BQ93" s="20"/>
      <c r="BR93" s="20"/>
      <c r="BS93" s="20"/>
      <c r="BT93" s="20"/>
      <c r="BU93" s="20"/>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row>
    <row r="94" spans="1:97" ht="12.7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20"/>
      <c r="BI94" s="20"/>
      <c r="BJ94" s="20"/>
      <c r="BK94" s="20"/>
      <c r="BL94" s="20"/>
      <c r="BM94" s="20"/>
      <c r="BN94" s="20"/>
      <c r="BO94" s="20"/>
      <c r="BP94" s="20"/>
      <c r="BQ94" s="20"/>
      <c r="BR94" s="20"/>
      <c r="BS94" s="20"/>
      <c r="BT94" s="20"/>
      <c r="BU94" s="20"/>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row>
    <row r="95" spans="1:97" ht="12.7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20"/>
      <c r="BI95" s="20"/>
      <c r="BJ95" s="20"/>
      <c r="BK95" s="20"/>
      <c r="BL95" s="20"/>
      <c r="BM95" s="20"/>
      <c r="BN95" s="20"/>
      <c r="BO95" s="20"/>
      <c r="BP95" s="20"/>
      <c r="BQ95" s="20"/>
      <c r="BR95" s="20"/>
      <c r="BS95" s="20"/>
      <c r="BT95" s="20"/>
      <c r="BU95" s="20"/>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row>
    <row r="96" spans="1:97" ht="12.7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20"/>
      <c r="BI96" s="20"/>
      <c r="BJ96" s="20"/>
      <c r="BK96" s="20"/>
      <c r="BL96" s="20"/>
      <c r="BM96" s="20"/>
      <c r="BN96" s="20"/>
      <c r="BO96" s="20"/>
      <c r="BP96" s="20"/>
      <c r="BQ96" s="20"/>
      <c r="BR96" s="20"/>
      <c r="BS96" s="20"/>
      <c r="BT96" s="20"/>
      <c r="BU96" s="20"/>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row>
    <row r="97" spans="1:97" ht="12.7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20"/>
      <c r="BI97" s="20"/>
      <c r="BJ97" s="20"/>
      <c r="BK97" s="20"/>
      <c r="BL97" s="20"/>
      <c r="BM97" s="20"/>
      <c r="BN97" s="20"/>
      <c r="BO97" s="20"/>
      <c r="BP97" s="20"/>
      <c r="BQ97" s="20"/>
      <c r="BR97" s="20"/>
      <c r="BS97" s="20"/>
      <c r="BT97" s="20"/>
      <c r="BU97" s="20"/>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row>
    <row r="98" spans="1:97" ht="12.7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20"/>
      <c r="BI98" s="20"/>
      <c r="BJ98" s="20"/>
      <c r="BK98" s="20"/>
      <c r="BL98" s="20"/>
      <c r="BM98" s="20"/>
      <c r="BN98" s="20"/>
      <c r="BO98" s="20"/>
      <c r="BP98" s="20"/>
      <c r="BQ98" s="20"/>
      <c r="BR98" s="20"/>
      <c r="BS98" s="20"/>
      <c r="BT98" s="20"/>
      <c r="BU98" s="20"/>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row>
    <row r="99" spans="1:97" ht="12.7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20"/>
      <c r="BI99" s="20"/>
      <c r="BJ99" s="20"/>
      <c r="BK99" s="20"/>
      <c r="BL99" s="20"/>
      <c r="BM99" s="20"/>
      <c r="BN99" s="20"/>
      <c r="BO99" s="20"/>
      <c r="BP99" s="20"/>
      <c r="BQ99" s="20"/>
      <c r="BR99" s="20"/>
      <c r="BS99" s="20"/>
      <c r="BT99" s="20"/>
      <c r="BU99" s="20"/>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row>
    <row r="100" spans="1:97" ht="12.7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20"/>
      <c r="BI100" s="20"/>
      <c r="BJ100" s="20"/>
      <c r="BK100" s="20"/>
      <c r="BL100" s="20"/>
      <c r="BM100" s="20"/>
      <c r="BN100" s="20"/>
      <c r="BO100" s="20"/>
      <c r="BP100" s="20"/>
      <c r="BQ100" s="20"/>
      <c r="BR100" s="20"/>
      <c r="BS100" s="20"/>
      <c r="BT100" s="20"/>
      <c r="BU100" s="20"/>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row>
    <row r="101" spans="1:97" ht="12.7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20"/>
      <c r="BI101" s="20"/>
      <c r="BJ101" s="20"/>
      <c r="BK101" s="20"/>
      <c r="BL101" s="20"/>
      <c r="BM101" s="20"/>
      <c r="BN101" s="20"/>
      <c r="BO101" s="20"/>
      <c r="BP101" s="20"/>
      <c r="BQ101" s="20"/>
      <c r="BR101" s="20"/>
      <c r="BS101" s="20"/>
      <c r="BT101" s="20"/>
      <c r="BU101" s="20"/>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row>
    <row r="102" spans="1:97" ht="12.7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20"/>
      <c r="BI102" s="20"/>
      <c r="BJ102" s="20"/>
      <c r="BK102" s="20"/>
      <c r="BL102" s="20"/>
      <c r="BM102" s="20"/>
      <c r="BN102" s="20"/>
      <c r="BO102" s="20"/>
      <c r="BP102" s="20"/>
      <c r="BQ102" s="20"/>
      <c r="BR102" s="20"/>
      <c r="BS102" s="20"/>
      <c r="BT102" s="20"/>
      <c r="BU102" s="20"/>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row>
    <row r="103" spans="1:97" ht="12.7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20"/>
      <c r="BI103" s="20"/>
      <c r="BJ103" s="20"/>
      <c r="BK103" s="20"/>
      <c r="BL103" s="20"/>
      <c r="BM103" s="20"/>
      <c r="BN103" s="20"/>
      <c r="BO103" s="20"/>
      <c r="BP103" s="20"/>
      <c r="BQ103" s="20"/>
      <c r="BR103" s="20"/>
      <c r="BS103" s="20"/>
      <c r="BT103" s="20"/>
      <c r="BU103" s="20"/>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row>
    <row r="104" spans="1:97" ht="12.7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20"/>
      <c r="BI104" s="20"/>
      <c r="BJ104" s="20"/>
      <c r="BK104" s="20"/>
      <c r="BL104" s="20"/>
      <c r="BM104" s="20"/>
      <c r="BN104" s="20"/>
      <c r="BO104" s="20"/>
      <c r="BP104" s="20"/>
      <c r="BQ104" s="20"/>
      <c r="BR104" s="20"/>
      <c r="BS104" s="20"/>
      <c r="BT104" s="20"/>
      <c r="BU104" s="20"/>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row>
    <row r="105" spans="1:97" ht="12.7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20"/>
      <c r="BI105" s="20"/>
      <c r="BJ105" s="20"/>
      <c r="BK105" s="20"/>
      <c r="BL105" s="20"/>
      <c r="BM105" s="20"/>
      <c r="BN105" s="20"/>
      <c r="BO105" s="20"/>
      <c r="BP105" s="20"/>
      <c r="BQ105" s="20"/>
      <c r="BR105" s="20"/>
      <c r="BS105" s="20"/>
      <c r="BT105" s="20"/>
      <c r="BU105" s="20"/>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row>
    <row r="106" spans="1:97" ht="12.7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20"/>
      <c r="BI106" s="20"/>
      <c r="BJ106" s="20"/>
      <c r="BK106" s="20"/>
      <c r="BL106" s="20"/>
      <c r="BM106" s="20"/>
      <c r="BN106" s="20"/>
      <c r="BO106" s="20"/>
      <c r="BP106" s="20"/>
      <c r="BQ106" s="20"/>
      <c r="BR106" s="20"/>
      <c r="BS106" s="20"/>
      <c r="BT106" s="20"/>
      <c r="BU106" s="20"/>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row>
    <row r="107" spans="1:97" ht="12.7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20"/>
      <c r="BI107" s="20"/>
      <c r="BJ107" s="20"/>
      <c r="BK107" s="20"/>
      <c r="BL107" s="20"/>
      <c r="BM107" s="20"/>
      <c r="BN107" s="20"/>
      <c r="BO107" s="20"/>
      <c r="BP107" s="20"/>
      <c r="BQ107" s="20"/>
      <c r="BR107" s="20"/>
      <c r="BS107" s="20"/>
      <c r="BT107" s="20"/>
      <c r="BU107" s="20"/>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row>
    <row r="108" spans="1:97" ht="12.7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20"/>
      <c r="BI108" s="20"/>
      <c r="BJ108" s="20"/>
      <c r="BK108" s="20"/>
      <c r="BL108" s="20"/>
      <c r="BM108" s="20"/>
      <c r="BN108" s="20"/>
      <c r="BO108" s="20"/>
      <c r="BP108" s="20"/>
      <c r="BQ108" s="20"/>
      <c r="BR108" s="20"/>
      <c r="BS108" s="20"/>
      <c r="BT108" s="20"/>
      <c r="BU108" s="20"/>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row>
    <row r="109" spans="1:97" ht="12.7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20"/>
      <c r="BI109" s="20"/>
      <c r="BJ109" s="20"/>
      <c r="BK109" s="20"/>
      <c r="BL109" s="20"/>
      <c r="BM109" s="20"/>
      <c r="BN109" s="20"/>
      <c r="BO109" s="20"/>
      <c r="BP109" s="20"/>
      <c r="BQ109" s="20"/>
      <c r="BR109" s="20"/>
      <c r="BS109" s="20"/>
      <c r="BT109" s="20"/>
      <c r="BU109" s="20"/>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row>
    <row r="110" spans="1:97" ht="12.7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20"/>
      <c r="BI110" s="20"/>
      <c r="BJ110" s="20"/>
      <c r="BK110" s="20"/>
      <c r="BL110" s="20"/>
      <c r="BM110" s="20"/>
      <c r="BN110" s="20"/>
      <c r="BO110" s="20"/>
      <c r="BP110" s="20"/>
      <c r="BQ110" s="20"/>
      <c r="BR110" s="20"/>
      <c r="BS110" s="20"/>
      <c r="BT110" s="20"/>
      <c r="BU110" s="20"/>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row>
    <row r="111" spans="1:97" ht="12.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20"/>
      <c r="BI111" s="20"/>
      <c r="BJ111" s="20"/>
      <c r="BK111" s="20"/>
      <c r="BL111" s="20"/>
      <c r="BM111" s="20"/>
      <c r="BN111" s="20"/>
      <c r="BO111" s="20"/>
      <c r="BP111" s="20"/>
      <c r="BQ111" s="20"/>
      <c r="BR111" s="20"/>
      <c r="BS111" s="20"/>
      <c r="BT111" s="20"/>
      <c r="BU111" s="20"/>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row>
    <row r="112" spans="1:97" ht="12.7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20"/>
      <c r="BI112" s="20"/>
      <c r="BJ112" s="20"/>
      <c r="BK112" s="20"/>
      <c r="BL112" s="20"/>
      <c r="BM112" s="20"/>
      <c r="BN112" s="20"/>
      <c r="BO112" s="20"/>
      <c r="BP112" s="20"/>
      <c r="BQ112" s="20"/>
      <c r="BR112" s="20"/>
      <c r="BS112" s="20"/>
      <c r="BT112" s="20"/>
      <c r="BU112" s="20"/>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row>
    <row r="113" spans="1:97" ht="12.7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20"/>
      <c r="BI113" s="20"/>
      <c r="BJ113" s="20"/>
      <c r="BK113" s="20"/>
      <c r="BL113" s="20"/>
      <c r="BM113" s="20"/>
      <c r="BN113" s="20"/>
      <c r="BO113" s="20"/>
      <c r="BP113" s="20"/>
      <c r="BQ113" s="20"/>
      <c r="BR113" s="20"/>
      <c r="BS113" s="20"/>
      <c r="BT113" s="20"/>
      <c r="BU113" s="20"/>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row>
    <row r="114" spans="1:97" ht="12.7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20"/>
      <c r="BI114" s="20"/>
      <c r="BJ114" s="20"/>
      <c r="BK114" s="20"/>
      <c r="BL114" s="20"/>
      <c r="BM114" s="20"/>
      <c r="BN114" s="20"/>
      <c r="BO114" s="20"/>
      <c r="BP114" s="20"/>
      <c r="BQ114" s="20"/>
      <c r="BR114" s="20"/>
      <c r="BS114" s="20"/>
      <c r="BT114" s="20"/>
      <c r="BU114" s="20"/>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row>
    <row r="115" spans="1:97" ht="12.7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20"/>
      <c r="BI115" s="20"/>
      <c r="BJ115" s="20"/>
      <c r="BK115" s="20"/>
      <c r="BL115" s="20"/>
      <c r="BM115" s="20"/>
      <c r="BN115" s="20"/>
      <c r="BO115" s="20"/>
      <c r="BP115" s="20"/>
      <c r="BQ115" s="20"/>
      <c r="BR115" s="20"/>
      <c r="BS115" s="20"/>
      <c r="BT115" s="20"/>
      <c r="BU115" s="20"/>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row>
    <row r="116" spans="1:97" ht="12.7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20"/>
      <c r="BI116" s="20"/>
      <c r="BJ116" s="20"/>
      <c r="BK116" s="20"/>
      <c r="BL116" s="20"/>
      <c r="BM116" s="20"/>
      <c r="BN116" s="20"/>
      <c r="BO116" s="20"/>
      <c r="BP116" s="20"/>
      <c r="BQ116" s="20"/>
      <c r="BR116" s="20"/>
      <c r="BS116" s="20"/>
      <c r="BT116" s="20"/>
      <c r="BU116" s="20"/>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row>
    <row r="117" spans="1:97" ht="12.7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20"/>
      <c r="BI117" s="20"/>
      <c r="BJ117" s="20"/>
      <c r="BK117" s="20"/>
      <c r="BL117" s="20"/>
      <c r="BM117" s="20"/>
      <c r="BN117" s="20"/>
      <c r="BO117" s="20"/>
      <c r="BP117" s="20"/>
      <c r="BQ117" s="20"/>
      <c r="BR117" s="20"/>
      <c r="BS117" s="20"/>
      <c r="BT117" s="20"/>
      <c r="BU117" s="20"/>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row>
    <row r="118" spans="1:97" ht="12.7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20"/>
      <c r="BI118" s="20"/>
      <c r="BJ118" s="20"/>
      <c r="BK118" s="20"/>
      <c r="BL118" s="20"/>
      <c r="BM118" s="20"/>
      <c r="BN118" s="20"/>
      <c r="BO118" s="20"/>
      <c r="BP118" s="20"/>
      <c r="BQ118" s="20"/>
      <c r="BR118" s="20"/>
      <c r="BS118" s="20"/>
      <c r="BT118" s="20"/>
      <c r="BU118" s="20"/>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row>
    <row r="119" spans="1:97" ht="12.7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20"/>
      <c r="BI119" s="20"/>
      <c r="BJ119" s="20"/>
      <c r="BK119" s="20"/>
      <c r="BL119" s="20"/>
      <c r="BM119" s="20"/>
      <c r="BN119" s="20"/>
      <c r="BO119" s="20"/>
      <c r="BP119" s="20"/>
      <c r="BQ119" s="20"/>
      <c r="BR119" s="20"/>
      <c r="BS119" s="20"/>
      <c r="BT119" s="20"/>
      <c r="BU119" s="20"/>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row>
    <row r="120" spans="1:97" ht="12.7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20"/>
      <c r="BI120" s="20"/>
      <c r="BJ120" s="20"/>
      <c r="BK120" s="20"/>
      <c r="BL120" s="20"/>
      <c r="BM120" s="20"/>
      <c r="BN120" s="20"/>
      <c r="BO120" s="20"/>
      <c r="BP120" s="20"/>
      <c r="BQ120" s="20"/>
      <c r="BR120" s="20"/>
      <c r="BS120" s="20"/>
      <c r="BT120" s="20"/>
      <c r="BU120" s="20"/>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row>
    <row r="121" spans="1:97" ht="12.7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20"/>
      <c r="BI121" s="20"/>
      <c r="BJ121" s="20"/>
      <c r="BK121" s="20"/>
      <c r="BL121" s="20"/>
      <c r="BM121" s="20"/>
      <c r="BN121" s="20"/>
      <c r="BO121" s="20"/>
      <c r="BP121" s="20"/>
      <c r="BQ121" s="20"/>
      <c r="BR121" s="20"/>
      <c r="BS121" s="20"/>
      <c r="BT121" s="20"/>
      <c r="BU121" s="20"/>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row>
    <row r="122" spans="1:97" ht="12.7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20"/>
      <c r="BI122" s="20"/>
      <c r="BJ122" s="20"/>
      <c r="BK122" s="20"/>
      <c r="BL122" s="20"/>
      <c r="BM122" s="20"/>
      <c r="BN122" s="20"/>
      <c r="BO122" s="20"/>
      <c r="BP122" s="20"/>
      <c r="BQ122" s="20"/>
      <c r="BR122" s="20"/>
      <c r="BS122" s="20"/>
      <c r="BT122" s="20"/>
      <c r="BU122" s="20"/>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row>
    <row r="123" spans="1:97" ht="12.7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20"/>
      <c r="BI123" s="20"/>
      <c r="BJ123" s="20"/>
      <c r="BK123" s="20"/>
      <c r="BL123" s="20"/>
      <c r="BM123" s="20"/>
      <c r="BN123" s="20"/>
      <c r="BO123" s="20"/>
      <c r="BP123" s="20"/>
      <c r="BQ123" s="20"/>
      <c r="BR123" s="20"/>
      <c r="BS123" s="20"/>
      <c r="BT123" s="20"/>
      <c r="BU123" s="20"/>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row>
    <row r="124" spans="1:97" ht="12.7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20"/>
      <c r="BI124" s="20"/>
      <c r="BJ124" s="20"/>
      <c r="BK124" s="20"/>
      <c r="BL124" s="20"/>
      <c r="BM124" s="20"/>
      <c r="BN124" s="20"/>
      <c r="BO124" s="20"/>
      <c r="BP124" s="20"/>
      <c r="BQ124" s="20"/>
      <c r="BR124" s="20"/>
      <c r="BS124" s="20"/>
      <c r="BT124" s="20"/>
      <c r="BU124" s="20"/>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row>
    <row r="125" spans="1:97" ht="12.7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20"/>
      <c r="BI125" s="20"/>
      <c r="BJ125" s="20"/>
      <c r="BK125" s="20"/>
      <c r="BL125" s="20"/>
      <c r="BM125" s="20"/>
      <c r="BN125" s="20"/>
      <c r="BO125" s="20"/>
      <c r="BP125" s="20"/>
      <c r="BQ125" s="20"/>
      <c r="BR125" s="20"/>
      <c r="BS125" s="20"/>
      <c r="BT125" s="20"/>
      <c r="BU125" s="20"/>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row>
    <row r="126" spans="1:97" ht="12.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20"/>
      <c r="BI126" s="20"/>
      <c r="BJ126" s="20"/>
      <c r="BK126" s="20"/>
      <c r="BL126" s="20"/>
      <c r="BM126" s="20"/>
      <c r="BN126" s="20"/>
      <c r="BO126" s="20"/>
      <c r="BP126" s="20"/>
      <c r="BQ126" s="20"/>
      <c r="BR126" s="20"/>
      <c r="BS126" s="20"/>
      <c r="BT126" s="20"/>
      <c r="BU126" s="20"/>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row>
    <row r="127" spans="1:97" ht="12.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20"/>
      <c r="BI127" s="20"/>
      <c r="BJ127" s="20"/>
      <c r="BK127" s="20"/>
      <c r="BL127" s="20"/>
      <c r="BM127" s="20"/>
      <c r="BN127" s="20"/>
      <c r="BO127" s="20"/>
      <c r="BP127" s="20"/>
      <c r="BQ127" s="20"/>
      <c r="BR127" s="20"/>
      <c r="BS127" s="20"/>
      <c r="BT127" s="20"/>
      <c r="BU127" s="20"/>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row>
    <row r="128" spans="1:97" ht="12.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20"/>
      <c r="BI128" s="20"/>
      <c r="BJ128" s="20"/>
      <c r="BK128" s="20"/>
      <c r="BL128" s="20"/>
      <c r="BM128" s="20"/>
      <c r="BN128" s="20"/>
      <c r="BO128" s="20"/>
      <c r="BP128" s="20"/>
      <c r="BQ128" s="20"/>
      <c r="BR128" s="20"/>
      <c r="BS128" s="20"/>
      <c r="BT128" s="20"/>
      <c r="BU128" s="20"/>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row>
    <row r="129" spans="1:97" ht="12.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20"/>
      <c r="BI129" s="20"/>
      <c r="BJ129" s="20"/>
      <c r="BK129" s="20"/>
      <c r="BL129" s="20"/>
      <c r="BM129" s="20"/>
      <c r="BN129" s="20"/>
      <c r="BO129" s="20"/>
      <c r="BP129" s="20"/>
      <c r="BQ129" s="20"/>
      <c r="BR129" s="20"/>
      <c r="BS129" s="20"/>
      <c r="BT129" s="20"/>
      <c r="BU129" s="20"/>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row>
    <row r="130" spans="1:97" ht="12.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20"/>
      <c r="BI130" s="20"/>
      <c r="BJ130" s="20"/>
      <c r="BK130" s="20"/>
      <c r="BL130" s="20"/>
      <c r="BM130" s="20"/>
      <c r="BN130" s="20"/>
      <c r="BO130" s="20"/>
      <c r="BP130" s="20"/>
      <c r="BQ130" s="20"/>
      <c r="BR130" s="20"/>
      <c r="BS130" s="20"/>
      <c r="BT130" s="20"/>
      <c r="BU130" s="20"/>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row>
    <row r="131" spans="1:97" ht="12.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20"/>
      <c r="BI131" s="20"/>
      <c r="BJ131" s="20"/>
      <c r="BK131" s="20"/>
      <c r="BL131" s="20"/>
      <c r="BM131" s="20"/>
      <c r="BN131" s="20"/>
      <c r="BO131" s="20"/>
      <c r="BP131" s="20"/>
      <c r="BQ131" s="20"/>
      <c r="BR131" s="20"/>
      <c r="BS131" s="20"/>
      <c r="BT131" s="20"/>
      <c r="BU131" s="20"/>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row>
    <row r="132" spans="1:97" ht="12.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20"/>
      <c r="BI132" s="20"/>
      <c r="BJ132" s="20"/>
      <c r="BK132" s="20"/>
      <c r="BL132" s="20"/>
      <c r="BM132" s="20"/>
      <c r="BN132" s="20"/>
      <c r="BO132" s="20"/>
      <c r="BP132" s="20"/>
      <c r="BQ132" s="20"/>
      <c r="BR132" s="20"/>
      <c r="BS132" s="20"/>
      <c r="BT132" s="20"/>
      <c r="BU132" s="20"/>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row>
    <row r="133" spans="1:97" ht="12.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20"/>
      <c r="BI133" s="20"/>
      <c r="BJ133" s="20"/>
      <c r="BK133" s="20"/>
      <c r="BL133" s="20"/>
      <c r="BM133" s="20"/>
      <c r="BN133" s="20"/>
      <c r="BO133" s="20"/>
      <c r="BP133" s="20"/>
      <c r="BQ133" s="20"/>
      <c r="BR133" s="20"/>
      <c r="BS133" s="20"/>
      <c r="BT133" s="20"/>
      <c r="BU133" s="20"/>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row>
    <row r="134" spans="1:97" ht="12.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20"/>
      <c r="BI134" s="20"/>
      <c r="BJ134" s="20"/>
      <c r="BK134" s="20"/>
      <c r="BL134" s="20"/>
      <c r="BM134" s="20"/>
      <c r="BN134" s="20"/>
      <c r="BO134" s="20"/>
      <c r="BP134" s="20"/>
      <c r="BQ134" s="20"/>
      <c r="BR134" s="20"/>
      <c r="BS134" s="20"/>
      <c r="BT134" s="20"/>
      <c r="BU134" s="20"/>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row>
    <row r="135" spans="1:97" ht="12.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20"/>
      <c r="BI135" s="20"/>
      <c r="BJ135" s="20"/>
      <c r="BK135" s="20"/>
      <c r="BL135" s="20"/>
      <c r="BM135" s="20"/>
      <c r="BN135" s="20"/>
      <c r="BO135" s="20"/>
      <c r="BP135" s="20"/>
      <c r="BQ135" s="20"/>
      <c r="BR135" s="20"/>
      <c r="BS135" s="20"/>
      <c r="BT135" s="20"/>
      <c r="BU135" s="20"/>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row>
    <row r="136" spans="1:97" ht="12.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20"/>
      <c r="BI136" s="20"/>
      <c r="BJ136" s="20"/>
      <c r="BK136" s="20"/>
      <c r="BL136" s="20"/>
      <c r="BM136" s="20"/>
      <c r="BN136" s="20"/>
      <c r="BO136" s="20"/>
      <c r="BP136" s="20"/>
      <c r="BQ136" s="20"/>
      <c r="BR136" s="20"/>
      <c r="BS136" s="20"/>
      <c r="BT136" s="20"/>
      <c r="BU136" s="20"/>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row>
    <row r="137" spans="1:97" ht="12.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20"/>
      <c r="BI137" s="20"/>
      <c r="BJ137" s="20"/>
      <c r="BK137" s="20"/>
      <c r="BL137" s="20"/>
      <c r="BM137" s="20"/>
      <c r="BN137" s="20"/>
      <c r="BO137" s="20"/>
      <c r="BP137" s="20"/>
      <c r="BQ137" s="20"/>
      <c r="BR137" s="20"/>
      <c r="BS137" s="20"/>
      <c r="BT137" s="20"/>
      <c r="BU137" s="20"/>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row>
    <row r="138" spans="1:97" ht="12.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20"/>
      <c r="BI138" s="20"/>
      <c r="BJ138" s="20"/>
      <c r="BK138" s="20"/>
      <c r="BL138" s="20"/>
      <c r="BM138" s="20"/>
      <c r="BN138" s="20"/>
      <c r="BO138" s="20"/>
      <c r="BP138" s="20"/>
      <c r="BQ138" s="20"/>
      <c r="BR138" s="20"/>
      <c r="BS138" s="20"/>
      <c r="BT138" s="20"/>
      <c r="BU138" s="20"/>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row>
    <row r="139" spans="1:97" ht="12.7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20"/>
      <c r="BI139" s="20"/>
      <c r="BJ139" s="20"/>
      <c r="BK139" s="20"/>
      <c r="BL139" s="20"/>
      <c r="BM139" s="20"/>
      <c r="BN139" s="20"/>
      <c r="BO139" s="20"/>
      <c r="BP139" s="20"/>
      <c r="BQ139" s="20"/>
      <c r="BR139" s="20"/>
      <c r="BS139" s="20"/>
      <c r="BT139" s="20"/>
      <c r="BU139" s="20"/>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row>
    <row r="140" spans="1:97" ht="12.7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20"/>
      <c r="BI140" s="20"/>
      <c r="BJ140" s="20"/>
      <c r="BK140" s="20"/>
      <c r="BL140" s="20"/>
      <c r="BM140" s="20"/>
      <c r="BN140" s="20"/>
      <c r="BO140" s="20"/>
      <c r="BP140" s="20"/>
      <c r="BQ140" s="20"/>
      <c r="BR140" s="20"/>
      <c r="BS140" s="20"/>
      <c r="BT140" s="20"/>
      <c r="BU140" s="20"/>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row>
    <row r="141" spans="1:97" ht="12.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20"/>
      <c r="BI141" s="20"/>
      <c r="BJ141" s="20"/>
      <c r="BK141" s="20"/>
      <c r="BL141" s="20"/>
      <c r="BM141" s="20"/>
      <c r="BN141" s="20"/>
      <c r="BO141" s="20"/>
      <c r="BP141" s="20"/>
      <c r="BQ141" s="20"/>
      <c r="BR141" s="20"/>
      <c r="BS141" s="20"/>
      <c r="BT141" s="20"/>
      <c r="BU141" s="20"/>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row>
    <row r="142" spans="1:97" ht="12.7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20"/>
      <c r="BI142" s="20"/>
      <c r="BJ142" s="20"/>
      <c r="BK142" s="20"/>
      <c r="BL142" s="20"/>
      <c r="BM142" s="20"/>
      <c r="BN142" s="20"/>
      <c r="BO142" s="20"/>
      <c r="BP142" s="20"/>
      <c r="BQ142" s="20"/>
      <c r="BR142" s="20"/>
      <c r="BS142" s="20"/>
      <c r="BT142" s="20"/>
      <c r="BU142" s="20"/>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row>
    <row r="143" spans="1:97" ht="12.7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20"/>
      <c r="BI143" s="20"/>
      <c r="BJ143" s="20"/>
      <c r="BK143" s="20"/>
      <c r="BL143" s="20"/>
      <c r="BM143" s="20"/>
      <c r="BN143" s="20"/>
      <c r="BO143" s="20"/>
      <c r="BP143" s="20"/>
      <c r="BQ143" s="20"/>
      <c r="BR143" s="20"/>
      <c r="BS143" s="20"/>
      <c r="BT143" s="20"/>
      <c r="BU143" s="20"/>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row>
    <row r="144" spans="1:97" ht="12.7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20"/>
      <c r="BI144" s="20"/>
      <c r="BJ144" s="20"/>
      <c r="BK144" s="20"/>
      <c r="BL144" s="20"/>
      <c r="BM144" s="20"/>
      <c r="BN144" s="20"/>
      <c r="BO144" s="20"/>
      <c r="BP144" s="20"/>
      <c r="BQ144" s="20"/>
      <c r="BR144" s="20"/>
      <c r="BS144" s="20"/>
      <c r="BT144" s="20"/>
      <c r="BU144" s="20"/>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row>
    <row r="145" spans="1:97" ht="12.7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20"/>
      <c r="BI145" s="20"/>
      <c r="BJ145" s="20"/>
      <c r="BK145" s="20"/>
      <c r="BL145" s="20"/>
      <c r="BM145" s="20"/>
      <c r="BN145" s="20"/>
      <c r="BO145" s="20"/>
      <c r="BP145" s="20"/>
      <c r="BQ145" s="20"/>
      <c r="BR145" s="20"/>
      <c r="BS145" s="20"/>
      <c r="BT145" s="20"/>
      <c r="BU145" s="20"/>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row>
    <row r="146" spans="1:97" ht="12.7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20"/>
      <c r="BI146" s="20"/>
      <c r="BJ146" s="20"/>
      <c r="BK146" s="20"/>
      <c r="BL146" s="20"/>
      <c r="BM146" s="20"/>
      <c r="BN146" s="20"/>
      <c r="BO146" s="20"/>
      <c r="BP146" s="20"/>
      <c r="BQ146" s="20"/>
      <c r="BR146" s="20"/>
      <c r="BS146" s="20"/>
      <c r="BT146" s="20"/>
      <c r="BU146" s="20"/>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row>
    <row r="147" spans="1:97" ht="12.7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20"/>
      <c r="BI147" s="20"/>
      <c r="BJ147" s="20"/>
      <c r="BK147" s="20"/>
      <c r="BL147" s="20"/>
      <c r="BM147" s="20"/>
      <c r="BN147" s="20"/>
      <c r="BO147" s="20"/>
      <c r="BP147" s="20"/>
      <c r="BQ147" s="20"/>
      <c r="BR147" s="20"/>
      <c r="BS147" s="20"/>
      <c r="BT147" s="20"/>
      <c r="BU147" s="20"/>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row>
    <row r="148" spans="1:97" ht="12.7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20"/>
      <c r="BI148" s="20"/>
      <c r="BJ148" s="20"/>
      <c r="BK148" s="20"/>
      <c r="BL148" s="20"/>
      <c r="BM148" s="20"/>
      <c r="BN148" s="20"/>
      <c r="BO148" s="20"/>
      <c r="BP148" s="20"/>
      <c r="BQ148" s="20"/>
      <c r="BR148" s="20"/>
      <c r="BS148" s="20"/>
      <c r="BT148" s="20"/>
      <c r="BU148" s="20"/>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row>
    <row r="149" spans="1:97" ht="12.7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20"/>
      <c r="BI149" s="20"/>
      <c r="BJ149" s="20"/>
      <c r="BK149" s="20"/>
      <c r="BL149" s="20"/>
      <c r="BM149" s="20"/>
      <c r="BN149" s="20"/>
      <c r="BO149" s="20"/>
      <c r="BP149" s="20"/>
      <c r="BQ149" s="20"/>
      <c r="BR149" s="20"/>
      <c r="BS149" s="20"/>
      <c r="BT149" s="20"/>
      <c r="BU149" s="20"/>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row>
    <row r="150" spans="1:97" ht="12.7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20"/>
      <c r="BI150" s="20"/>
      <c r="BJ150" s="20"/>
      <c r="BK150" s="20"/>
      <c r="BL150" s="20"/>
      <c r="BM150" s="20"/>
      <c r="BN150" s="20"/>
      <c r="BO150" s="20"/>
      <c r="BP150" s="20"/>
      <c r="BQ150" s="20"/>
      <c r="BR150" s="20"/>
      <c r="BS150" s="20"/>
      <c r="BT150" s="20"/>
      <c r="BU150" s="20"/>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row>
    <row r="151" spans="1:97" ht="12.7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20"/>
      <c r="BI151" s="20"/>
      <c r="BJ151" s="20"/>
      <c r="BK151" s="20"/>
      <c r="BL151" s="20"/>
      <c r="BM151" s="20"/>
      <c r="BN151" s="20"/>
      <c r="BO151" s="20"/>
      <c r="BP151" s="20"/>
      <c r="BQ151" s="20"/>
      <c r="BR151" s="20"/>
      <c r="BS151" s="20"/>
      <c r="BT151" s="20"/>
      <c r="BU151" s="20"/>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row>
    <row r="152" spans="1:97" ht="12.7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20"/>
      <c r="BI152" s="20"/>
      <c r="BJ152" s="20"/>
      <c r="BK152" s="20"/>
      <c r="BL152" s="20"/>
      <c r="BM152" s="20"/>
      <c r="BN152" s="20"/>
      <c r="BO152" s="20"/>
      <c r="BP152" s="20"/>
      <c r="BQ152" s="20"/>
      <c r="BR152" s="20"/>
      <c r="BS152" s="20"/>
      <c r="BT152" s="20"/>
      <c r="BU152" s="20"/>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row>
    <row r="153" spans="1:97" ht="12.7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20"/>
      <c r="BI153" s="20"/>
      <c r="BJ153" s="20"/>
      <c r="BK153" s="20"/>
      <c r="BL153" s="20"/>
      <c r="BM153" s="20"/>
      <c r="BN153" s="20"/>
      <c r="BO153" s="20"/>
      <c r="BP153" s="20"/>
      <c r="BQ153" s="20"/>
      <c r="BR153" s="20"/>
      <c r="BS153" s="20"/>
      <c r="BT153" s="20"/>
      <c r="BU153" s="20"/>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row>
    <row r="154" spans="1:97"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20"/>
      <c r="BI154" s="20"/>
      <c r="BJ154" s="20"/>
      <c r="BK154" s="20"/>
      <c r="BL154" s="20"/>
      <c r="BM154" s="20"/>
      <c r="BN154" s="20"/>
      <c r="BO154" s="20"/>
      <c r="BP154" s="20"/>
      <c r="BQ154" s="20"/>
      <c r="BR154" s="20"/>
      <c r="BS154" s="20"/>
      <c r="BT154" s="20"/>
      <c r="BU154" s="20"/>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row>
    <row r="155" spans="1:97" ht="12.7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20"/>
      <c r="BI155" s="20"/>
      <c r="BJ155" s="20"/>
      <c r="BK155" s="20"/>
      <c r="BL155" s="20"/>
      <c r="BM155" s="20"/>
      <c r="BN155" s="20"/>
      <c r="BO155" s="20"/>
      <c r="BP155" s="20"/>
      <c r="BQ155" s="20"/>
      <c r="BR155" s="20"/>
      <c r="BS155" s="20"/>
      <c r="BT155" s="20"/>
      <c r="BU155" s="20"/>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row>
    <row r="156" spans="1:97" ht="12.7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20"/>
      <c r="BI156" s="20"/>
      <c r="BJ156" s="20"/>
      <c r="BK156" s="20"/>
      <c r="BL156" s="20"/>
      <c r="BM156" s="20"/>
      <c r="BN156" s="20"/>
      <c r="BO156" s="20"/>
      <c r="BP156" s="20"/>
      <c r="BQ156" s="20"/>
      <c r="BR156" s="20"/>
      <c r="BS156" s="20"/>
      <c r="BT156" s="20"/>
      <c r="BU156" s="20"/>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row>
    <row r="157" spans="1:97" ht="12.7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20"/>
      <c r="BI157" s="20"/>
      <c r="BJ157" s="20"/>
      <c r="BK157" s="20"/>
      <c r="BL157" s="20"/>
      <c r="BM157" s="20"/>
      <c r="BN157" s="20"/>
      <c r="BO157" s="20"/>
      <c r="BP157" s="20"/>
      <c r="BQ157" s="20"/>
      <c r="BR157" s="20"/>
      <c r="BS157" s="20"/>
      <c r="BT157" s="20"/>
      <c r="BU157" s="20"/>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row>
    <row r="158" spans="1:97" ht="12.7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20"/>
      <c r="BI158" s="20"/>
      <c r="BJ158" s="20"/>
      <c r="BK158" s="20"/>
      <c r="BL158" s="20"/>
      <c r="BM158" s="20"/>
      <c r="BN158" s="20"/>
      <c r="BO158" s="20"/>
      <c r="BP158" s="20"/>
      <c r="BQ158" s="20"/>
      <c r="BR158" s="20"/>
      <c r="BS158" s="20"/>
      <c r="BT158" s="20"/>
      <c r="BU158" s="20"/>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row>
    <row r="159" spans="1:97" ht="12.7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20"/>
      <c r="BI159" s="20"/>
      <c r="BJ159" s="20"/>
      <c r="BK159" s="20"/>
      <c r="BL159" s="20"/>
      <c r="BM159" s="20"/>
      <c r="BN159" s="20"/>
      <c r="BO159" s="20"/>
      <c r="BP159" s="20"/>
      <c r="BQ159" s="20"/>
      <c r="BR159" s="20"/>
      <c r="BS159" s="20"/>
      <c r="BT159" s="20"/>
      <c r="BU159" s="20"/>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row>
    <row r="160" spans="1:97" ht="12.7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20"/>
      <c r="BI160" s="20"/>
      <c r="BJ160" s="20"/>
      <c r="BK160" s="20"/>
      <c r="BL160" s="20"/>
      <c r="BM160" s="20"/>
      <c r="BN160" s="20"/>
      <c r="BO160" s="20"/>
      <c r="BP160" s="20"/>
      <c r="BQ160" s="20"/>
      <c r="BR160" s="20"/>
      <c r="BS160" s="20"/>
      <c r="BT160" s="20"/>
      <c r="BU160" s="20"/>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row>
    <row r="161" spans="1:97" ht="12.7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20"/>
      <c r="BI161" s="20"/>
      <c r="BJ161" s="20"/>
      <c r="BK161" s="20"/>
      <c r="BL161" s="20"/>
      <c r="BM161" s="20"/>
      <c r="BN161" s="20"/>
      <c r="BO161" s="20"/>
      <c r="BP161" s="20"/>
      <c r="BQ161" s="20"/>
      <c r="BR161" s="20"/>
      <c r="BS161" s="20"/>
      <c r="BT161" s="20"/>
      <c r="BU161" s="20"/>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row>
    <row r="162" spans="1:97" ht="12.7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20"/>
      <c r="BI162" s="20"/>
      <c r="BJ162" s="20"/>
      <c r="BK162" s="20"/>
      <c r="BL162" s="20"/>
      <c r="BM162" s="20"/>
      <c r="BN162" s="20"/>
      <c r="BO162" s="20"/>
      <c r="BP162" s="20"/>
      <c r="BQ162" s="20"/>
      <c r="BR162" s="20"/>
      <c r="BS162" s="20"/>
      <c r="BT162" s="20"/>
      <c r="BU162" s="20"/>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row>
    <row r="163" spans="1:97" ht="12.7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20"/>
      <c r="BI163" s="20"/>
      <c r="BJ163" s="20"/>
      <c r="BK163" s="20"/>
      <c r="BL163" s="20"/>
      <c r="BM163" s="20"/>
      <c r="BN163" s="20"/>
      <c r="BO163" s="20"/>
      <c r="BP163" s="20"/>
      <c r="BQ163" s="20"/>
      <c r="BR163" s="20"/>
      <c r="BS163" s="20"/>
      <c r="BT163" s="20"/>
      <c r="BU163" s="20"/>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row>
    <row r="164" spans="1:97" ht="12.7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20"/>
      <c r="BI164" s="20"/>
      <c r="BJ164" s="20"/>
      <c r="BK164" s="20"/>
      <c r="BL164" s="20"/>
      <c r="BM164" s="20"/>
      <c r="BN164" s="20"/>
      <c r="BO164" s="20"/>
      <c r="BP164" s="20"/>
      <c r="BQ164" s="20"/>
      <c r="BR164" s="20"/>
      <c r="BS164" s="20"/>
      <c r="BT164" s="20"/>
      <c r="BU164" s="20"/>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row>
    <row r="165" spans="1:97" ht="12.7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20"/>
      <c r="BI165" s="20"/>
      <c r="BJ165" s="20"/>
      <c r="BK165" s="20"/>
      <c r="BL165" s="20"/>
      <c r="BM165" s="20"/>
      <c r="BN165" s="20"/>
      <c r="BO165" s="20"/>
      <c r="BP165" s="20"/>
      <c r="BQ165" s="20"/>
      <c r="BR165" s="20"/>
      <c r="BS165" s="20"/>
      <c r="BT165" s="20"/>
      <c r="BU165" s="20"/>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row>
    <row r="166" spans="1:97" ht="12.7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20"/>
      <c r="BI166" s="20"/>
      <c r="BJ166" s="20"/>
      <c r="BK166" s="20"/>
      <c r="BL166" s="20"/>
      <c r="BM166" s="20"/>
      <c r="BN166" s="20"/>
      <c r="BO166" s="20"/>
      <c r="BP166" s="20"/>
      <c r="BQ166" s="20"/>
      <c r="BR166" s="20"/>
      <c r="BS166" s="20"/>
      <c r="BT166" s="20"/>
      <c r="BU166" s="20"/>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row>
    <row r="167" spans="1:97" ht="12.7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20"/>
      <c r="BI167" s="20"/>
      <c r="BJ167" s="20"/>
      <c r="BK167" s="20"/>
      <c r="BL167" s="20"/>
      <c r="BM167" s="20"/>
      <c r="BN167" s="20"/>
      <c r="BO167" s="20"/>
      <c r="BP167" s="20"/>
      <c r="BQ167" s="20"/>
      <c r="BR167" s="20"/>
      <c r="BS167" s="20"/>
      <c r="BT167" s="20"/>
      <c r="BU167" s="20"/>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row>
    <row r="168" spans="1:97" ht="12.7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20"/>
      <c r="BI168" s="20"/>
      <c r="BJ168" s="20"/>
      <c r="BK168" s="20"/>
      <c r="BL168" s="20"/>
      <c r="BM168" s="20"/>
      <c r="BN168" s="20"/>
      <c r="BO168" s="20"/>
      <c r="BP168" s="20"/>
      <c r="BQ168" s="20"/>
      <c r="BR168" s="20"/>
      <c r="BS168" s="20"/>
      <c r="BT168" s="20"/>
      <c r="BU168" s="20"/>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row>
    <row r="169" spans="1:97" ht="12.7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20"/>
      <c r="BI169" s="20"/>
      <c r="BJ169" s="20"/>
      <c r="BK169" s="20"/>
      <c r="BL169" s="20"/>
      <c r="BM169" s="20"/>
      <c r="BN169" s="20"/>
      <c r="BO169" s="20"/>
      <c r="BP169" s="20"/>
      <c r="BQ169" s="20"/>
      <c r="BR169" s="20"/>
      <c r="BS169" s="20"/>
      <c r="BT169" s="20"/>
      <c r="BU169" s="20"/>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row>
    <row r="170" spans="1:97" ht="12.7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20"/>
      <c r="BI170" s="20"/>
      <c r="BJ170" s="20"/>
      <c r="BK170" s="20"/>
      <c r="BL170" s="20"/>
      <c r="BM170" s="20"/>
      <c r="BN170" s="20"/>
      <c r="BO170" s="20"/>
      <c r="BP170" s="20"/>
      <c r="BQ170" s="20"/>
      <c r="BR170" s="20"/>
      <c r="BS170" s="20"/>
      <c r="BT170" s="20"/>
      <c r="BU170" s="20"/>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row>
    <row r="171" spans="1:97" ht="12.7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20"/>
      <c r="BI171" s="20"/>
      <c r="BJ171" s="20"/>
      <c r="BK171" s="20"/>
      <c r="BL171" s="20"/>
      <c r="BM171" s="20"/>
      <c r="BN171" s="20"/>
      <c r="BO171" s="20"/>
      <c r="BP171" s="20"/>
      <c r="BQ171" s="20"/>
      <c r="BR171" s="20"/>
      <c r="BS171" s="20"/>
      <c r="BT171" s="20"/>
      <c r="BU171" s="20"/>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row>
    <row r="172" spans="1:97" ht="12.7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20"/>
      <c r="BI172" s="20"/>
      <c r="BJ172" s="20"/>
      <c r="BK172" s="20"/>
      <c r="BL172" s="20"/>
      <c r="BM172" s="20"/>
      <c r="BN172" s="20"/>
      <c r="BO172" s="20"/>
      <c r="BP172" s="20"/>
      <c r="BQ172" s="20"/>
      <c r="BR172" s="20"/>
      <c r="BS172" s="20"/>
      <c r="BT172" s="20"/>
      <c r="BU172" s="20"/>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row>
    <row r="173" spans="1:97" ht="12.7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20"/>
      <c r="BI173" s="20"/>
      <c r="BJ173" s="20"/>
      <c r="BK173" s="20"/>
      <c r="BL173" s="20"/>
      <c r="BM173" s="20"/>
      <c r="BN173" s="20"/>
      <c r="BO173" s="20"/>
      <c r="BP173" s="20"/>
      <c r="BQ173" s="20"/>
      <c r="BR173" s="20"/>
      <c r="BS173" s="20"/>
      <c r="BT173" s="20"/>
      <c r="BU173" s="20"/>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row>
    <row r="174" spans="1:97" ht="12.7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20"/>
      <c r="BI174" s="20"/>
      <c r="BJ174" s="20"/>
      <c r="BK174" s="20"/>
      <c r="BL174" s="20"/>
      <c r="BM174" s="20"/>
      <c r="BN174" s="20"/>
      <c r="BO174" s="20"/>
      <c r="BP174" s="20"/>
      <c r="BQ174" s="20"/>
      <c r="BR174" s="20"/>
      <c r="BS174" s="20"/>
      <c r="BT174" s="20"/>
      <c r="BU174" s="20"/>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row>
    <row r="175" spans="1:97" ht="12.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20"/>
      <c r="BI175" s="20"/>
      <c r="BJ175" s="20"/>
      <c r="BK175" s="20"/>
      <c r="BL175" s="20"/>
      <c r="BM175" s="20"/>
      <c r="BN175" s="20"/>
      <c r="BO175" s="20"/>
      <c r="BP175" s="20"/>
      <c r="BQ175" s="20"/>
      <c r="BR175" s="20"/>
      <c r="BS175" s="20"/>
      <c r="BT175" s="20"/>
      <c r="BU175" s="20"/>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row>
    <row r="176" spans="1:97" ht="12.7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20"/>
      <c r="BI176" s="20"/>
      <c r="BJ176" s="20"/>
      <c r="BK176" s="20"/>
      <c r="BL176" s="20"/>
      <c r="BM176" s="20"/>
      <c r="BN176" s="20"/>
      <c r="BO176" s="20"/>
      <c r="BP176" s="20"/>
      <c r="BQ176" s="20"/>
      <c r="BR176" s="20"/>
      <c r="BS176" s="20"/>
      <c r="BT176" s="20"/>
      <c r="BU176" s="20"/>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row>
    <row r="177" spans="1:97" ht="12.7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20"/>
      <c r="BI177" s="20"/>
      <c r="BJ177" s="20"/>
      <c r="BK177" s="20"/>
      <c r="BL177" s="20"/>
      <c r="BM177" s="20"/>
      <c r="BN177" s="20"/>
      <c r="BO177" s="20"/>
      <c r="BP177" s="20"/>
      <c r="BQ177" s="20"/>
      <c r="BR177" s="20"/>
      <c r="BS177" s="20"/>
      <c r="BT177" s="20"/>
      <c r="BU177" s="20"/>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row>
    <row r="178" spans="1:97" ht="12.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20"/>
      <c r="BI178" s="20"/>
      <c r="BJ178" s="20"/>
      <c r="BK178" s="20"/>
      <c r="BL178" s="20"/>
      <c r="BM178" s="20"/>
      <c r="BN178" s="20"/>
      <c r="BO178" s="20"/>
      <c r="BP178" s="20"/>
      <c r="BQ178" s="20"/>
      <c r="BR178" s="20"/>
      <c r="BS178" s="20"/>
      <c r="BT178" s="20"/>
      <c r="BU178" s="20"/>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row>
    <row r="179" spans="1:97" ht="12.7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20"/>
      <c r="BI179" s="20"/>
      <c r="BJ179" s="20"/>
      <c r="BK179" s="20"/>
      <c r="BL179" s="20"/>
      <c r="BM179" s="20"/>
      <c r="BN179" s="20"/>
      <c r="BO179" s="20"/>
      <c r="BP179" s="20"/>
      <c r="BQ179" s="20"/>
      <c r="BR179" s="20"/>
      <c r="BS179" s="20"/>
      <c r="BT179" s="20"/>
      <c r="BU179" s="20"/>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row>
    <row r="180" spans="1:97" ht="12.7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20"/>
      <c r="BI180" s="20"/>
      <c r="BJ180" s="20"/>
      <c r="BK180" s="20"/>
      <c r="BL180" s="20"/>
      <c r="BM180" s="20"/>
      <c r="BN180" s="20"/>
      <c r="BO180" s="20"/>
      <c r="BP180" s="20"/>
      <c r="BQ180" s="20"/>
      <c r="BR180" s="20"/>
      <c r="BS180" s="20"/>
      <c r="BT180" s="20"/>
      <c r="BU180" s="20"/>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row>
    <row r="181" spans="1:97" ht="12.7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20"/>
      <c r="BI181" s="20"/>
      <c r="BJ181" s="20"/>
      <c r="BK181" s="20"/>
      <c r="BL181" s="20"/>
      <c r="BM181" s="20"/>
      <c r="BN181" s="20"/>
      <c r="BO181" s="20"/>
      <c r="BP181" s="20"/>
      <c r="BQ181" s="20"/>
      <c r="BR181" s="20"/>
      <c r="BS181" s="20"/>
      <c r="BT181" s="20"/>
      <c r="BU181" s="20"/>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row>
    <row r="182" spans="1:97" ht="12.7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20"/>
      <c r="BI182" s="20"/>
      <c r="BJ182" s="20"/>
      <c r="BK182" s="20"/>
      <c r="BL182" s="20"/>
      <c r="BM182" s="20"/>
      <c r="BN182" s="20"/>
      <c r="BO182" s="20"/>
      <c r="BP182" s="20"/>
      <c r="BQ182" s="20"/>
      <c r="BR182" s="20"/>
      <c r="BS182" s="20"/>
      <c r="BT182" s="20"/>
      <c r="BU182" s="20"/>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row>
    <row r="183" spans="1:97" ht="12.7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20"/>
      <c r="BI183" s="20"/>
      <c r="BJ183" s="20"/>
      <c r="BK183" s="20"/>
      <c r="BL183" s="20"/>
      <c r="BM183" s="20"/>
      <c r="BN183" s="20"/>
      <c r="BO183" s="20"/>
      <c r="BP183" s="20"/>
      <c r="BQ183" s="20"/>
      <c r="BR183" s="20"/>
      <c r="BS183" s="20"/>
      <c r="BT183" s="20"/>
      <c r="BU183" s="20"/>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row>
    <row r="184" spans="1:97" ht="12.7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20"/>
      <c r="BI184" s="20"/>
      <c r="BJ184" s="20"/>
      <c r="BK184" s="20"/>
      <c r="BL184" s="20"/>
      <c r="BM184" s="20"/>
      <c r="BN184" s="20"/>
      <c r="BO184" s="20"/>
      <c r="BP184" s="20"/>
      <c r="BQ184" s="20"/>
      <c r="BR184" s="20"/>
      <c r="BS184" s="20"/>
      <c r="BT184" s="20"/>
      <c r="BU184" s="20"/>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row>
    <row r="185" spans="1:97" ht="12.7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20"/>
      <c r="BI185" s="20"/>
      <c r="BJ185" s="20"/>
      <c r="BK185" s="20"/>
      <c r="BL185" s="20"/>
      <c r="BM185" s="20"/>
      <c r="BN185" s="20"/>
      <c r="BO185" s="20"/>
      <c r="BP185" s="20"/>
      <c r="BQ185" s="20"/>
      <c r="BR185" s="20"/>
      <c r="BS185" s="20"/>
      <c r="BT185" s="20"/>
      <c r="BU185" s="20"/>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row>
    <row r="186" spans="1:97" ht="12.7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20"/>
      <c r="BI186" s="20"/>
      <c r="BJ186" s="20"/>
      <c r="BK186" s="20"/>
      <c r="BL186" s="20"/>
      <c r="BM186" s="20"/>
      <c r="BN186" s="20"/>
      <c r="BO186" s="20"/>
      <c r="BP186" s="20"/>
      <c r="BQ186" s="20"/>
      <c r="BR186" s="20"/>
      <c r="BS186" s="20"/>
      <c r="BT186" s="20"/>
      <c r="BU186" s="20"/>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row>
    <row r="187" spans="1:97" ht="12.7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20"/>
      <c r="BI187" s="20"/>
      <c r="BJ187" s="20"/>
      <c r="BK187" s="20"/>
      <c r="BL187" s="20"/>
      <c r="BM187" s="20"/>
      <c r="BN187" s="20"/>
      <c r="BO187" s="20"/>
      <c r="BP187" s="20"/>
      <c r="BQ187" s="20"/>
      <c r="BR187" s="20"/>
      <c r="BS187" s="20"/>
      <c r="BT187" s="20"/>
      <c r="BU187" s="20"/>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row>
    <row r="188" spans="1:97" ht="12.7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20"/>
      <c r="BI188" s="20"/>
      <c r="BJ188" s="20"/>
      <c r="BK188" s="20"/>
      <c r="BL188" s="20"/>
      <c r="BM188" s="20"/>
      <c r="BN188" s="20"/>
      <c r="BO188" s="20"/>
      <c r="BP188" s="20"/>
      <c r="BQ188" s="20"/>
      <c r="BR188" s="20"/>
      <c r="BS188" s="20"/>
      <c r="BT188" s="20"/>
      <c r="BU188" s="20"/>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row>
    <row r="189" spans="1:97" ht="12.7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20"/>
      <c r="BI189" s="20"/>
      <c r="BJ189" s="20"/>
      <c r="BK189" s="20"/>
      <c r="BL189" s="20"/>
      <c r="BM189" s="20"/>
      <c r="BN189" s="20"/>
      <c r="BO189" s="20"/>
      <c r="BP189" s="20"/>
      <c r="BQ189" s="20"/>
      <c r="BR189" s="20"/>
      <c r="BS189" s="20"/>
      <c r="BT189" s="20"/>
      <c r="BU189" s="20"/>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row>
    <row r="190" spans="1:97" ht="12.7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20"/>
      <c r="BI190" s="20"/>
      <c r="BJ190" s="20"/>
      <c r="BK190" s="20"/>
      <c r="BL190" s="20"/>
      <c r="BM190" s="20"/>
      <c r="BN190" s="20"/>
      <c r="BO190" s="20"/>
      <c r="BP190" s="20"/>
      <c r="BQ190" s="20"/>
      <c r="BR190" s="20"/>
      <c r="BS190" s="20"/>
      <c r="BT190" s="20"/>
      <c r="BU190" s="20"/>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row>
    <row r="191" spans="1:97" ht="12.7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20"/>
      <c r="BI191" s="20"/>
      <c r="BJ191" s="20"/>
      <c r="BK191" s="20"/>
      <c r="BL191" s="20"/>
      <c r="BM191" s="20"/>
      <c r="BN191" s="20"/>
      <c r="BO191" s="20"/>
      <c r="BP191" s="20"/>
      <c r="BQ191" s="20"/>
      <c r="BR191" s="20"/>
      <c r="BS191" s="20"/>
      <c r="BT191" s="20"/>
      <c r="BU191" s="20"/>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row>
    <row r="192" spans="1:97" ht="12.7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20"/>
      <c r="BI192" s="20"/>
      <c r="BJ192" s="20"/>
      <c r="BK192" s="20"/>
      <c r="BL192" s="20"/>
      <c r="BM192" s="20"/>
      <c r="BN192" s="20"/>
      <c r="BO192" s="20"/>
      <c r="BP192" s="20"/>
      <c r="BQ192" s="20"/>
      <c r="BR192" s="20"/>
      <c r="BS192" s="20"/>
      <c r="BT192" s="20"/>
      <c r="BU192" s="20"/>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row>
    <row r="193" spans="1:97" ht="12.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20"/>
      <c r="BI193" s="20"/>
      <c r="BJ193" s="20"/>
      <c r="BK193" s="20"/>
      <c r="BL193" s="20"/>
      <c r="BM193" s="20"/>
      <c r="BN193" s="20"/>
      <c r="BO193" s="20"/>
      <c r="BP193" s="20"/>
      <c r="BQ193" s="20"/>
      <c r="BR193" s="20"/>
      <c r="BS193" s="20"/>
      <c r="BT193" s="20"/>
      <c r="BU193" s="20"/>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row>
    <row r="194" spans="1:97" ht="12.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20"/>
      <c r="BI194" s="20"/>
      <c r="BJ194" s="20"/>
      <c r="BK194" s="20"/>
      <c r="BL194" s="20"/>
      <c r="BM194" s="20"/>
      <c r="BN194" s="20"/>
      <c r="BO194" s="20"/>
      <c r="BP194" s="20"/>
      <c r="BQ194" s="20"/>
      <c r="BR194" s="20"/>
      <c r="BS194" s="20"/>
      <c r="BT194" s="20"/>
      <c r="BU194" s="20"/>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row>
    <row r="195" spans="1:97" ht="12.7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20"/>
      <c r="BI195" s="20"/>
      <c r="BJ195" s="20"/>
      <c r="BK195" s="20"/>
      <c r="BL195" s="20"/>
      <c r="BM195" s="20"/>
      <c r="BN195" s="20"/>
      <c r="BO195" s="20"/>
      <c r="BP195" s="20"/>
      <c r="BQ195" s="20"/>
      <c r="BR195" s="20"/>
      <c r="BS195" s="20"/>
      <c r="BT195" s="20"/>
      <c r="BU195" s="20"/>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row>
    <row r="196" spans="1:97" ht="12.7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20"/>
      <c r="BI196" s="20"/>
      <c r="BJ196" s="20"/>
      <c r="BK196" s="20"/>
      <c r="BL196" s="20"/>
      <c r="BM196" s="20"/>
      <c r="BN196" s="20"/>
      <c r="BO196" s="20"/>
      <c r="BP196" s="20"/>
      <c r="BQ196" s="20"/>
      <c r="BR196" s="20"/>
      <c r="BS196" s="20"/>
      <c r="BT196" s="20"/>
      <c r="BU196" s="20"/>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row>
    <row r="197" spans="1:97" ht="12.7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20"/>
      <c r="BI197" s="20"/>
      <c r="BJ197" s="20"/>
      <c r="BK197" s="20"/>
      <c r="BL197" s="20"/>
      <c r="BM197" s="20"/>
      <c r="BN197" s="20"/>
      <c r="BO197" s="20"/>
      <c r="BP197" s="20"/>
      <c r="BQ197" s="20"/>
      <c r="BR197" s="20"/>
      <c r="BS197" s="20"/>
      <c r="BT197" s="20"/>
      <c r="BU197" s="20"/>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row>
    <row r="198" spans="1:97" ht="12.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20"/>
      <c r="BI198" s="20"/>
      <c r="BJ198" s="20"/>
      <c r="BK198" s="20"/>
      <c r="BL198" s="20"/>
      <c r="BM198" s="20"/>
      <c r="BN198" s="20"/>
      <c r="BO198" s="20"/>
      <c r="BP198" s="20"/>
      <c r="BQ198" s="20"/>
      <c r="BR198" s="20"/>
      <c r="BS198" s="20"/>
      <c r="BT198" s="20"/>
      <c r="BU198" s="20"/>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row>
    <row r="199" spans="1:97" ht="12.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20"/>
      <c r="BI199" s="20"/>
      <c r="BJ199" s="20"/>
      <c r="BK199" s="20"/>
      <c r="BL199" s="20"/>
      <c r="BM199" s="20"/>
      <c r="BN199" s="20"/>
      <c r="BO199" s="20"/>
      <c r="BP199" s="20"/>
      <c r="BQ199" s="20"/>
      <c r="BR199" s="20"/>
      <c r="BS199" s="20"/>
      <c r="BT199" s="20"/>
      <c r="BU199" s="20"/>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row>
    <row r="200" spans="1:97" ht="12.7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20"/>
      <c r="BI200" s="20"/>
      <c r="BJ200" s="20"/>
      <c r="BK200" s="20"/>
      <c r="BL200" s="20"/>
      <c r="BM200" s="20"/>
      <c r="BN200" s="20"/>
      <c r="BO200" s="20"/>
      <c r="BP200" s="20"/>
      <c r="BQ200" s="20"/>
      <c r="BR200" s="20"/>
      <c r="BS200" s="20"/>
      <c r="BT200" s="20"/>
      <c r="BU200" s="20"/>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row>
    <row r="201" spans="1:97" ht="12.7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20"/>
      <c r="BI201" s="20"/>
      <c r="BJ201" s="20"/>
      <c r="BK201" s="20"/>
      <c r="BL201" s="20"/>
      <c r="BM201" s="20"/>
      <c r="BN201" s="20"/>
      <c r="BO201" s="20"/>
      <c r="BP201" s="20"/>
      <c r="BQ201" s="20"/>
      <c r="BR201" s="20"/>
      <c r="BS201" s="20"/>
      <c r="BT201" s="20"/>
      <c r="BU201" s="20"/>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row>
    <row r="202" spans="1:97" ht="12.7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20"/>
      <c r="BI202" s="20"/>
      <c r="BJ202" s="20"/>
      <c r="BK202" s="20"/>
      <c r="BL202" s="20"/>
      <c r="BM202" s="20"/>
      <c r="BN202" s="20"/>
      <c r="BO202" s="20"/>
      <c r="BP202" s="20"/>
      <c r="BQ202" s="20"/>
      <c r="BR202" s="20"/>
      <c r="BS202" s="20"/>
      <c r="BT202" s="20"/>
      <c r="BU202" s="20"/>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row>
    <row r="203" spans="1:97" ht="12.7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20"/>
      <c r="BI203" s="20"/>
      <c r="BJ203" s="20"/>
      <c r="BK203" s="20"/>
      <c r="BL203" s="20"/>
      <c r="BM203" s="20"/>
      <c r="BN203" s="20"/>
      <c r="BO203" s="20"/>
      <c r="BP203" s="20"/>
      <c r="BQ203" s="20"/>
      <c r="BR203" s="20"/>
      <c r="BS203" s="20"/>
      <c r="BT203" s="20"/>
      <c r="BU203" s="20"/>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row>
    <row r="204" spans="1:97" ht="12.7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20"/>
      <c r="BI204" s="20"/>
      <c r="BJ204" s="20"/>
      <c r="BK204" s="20"/>
      <c r="BL204" s="20"/>
      <c r="BM204" s="20"/>
      <c r="BN204" s="20"/>
      <c r="BO204" s="20"/>
      <c r="BP204" s="20"/>
      <c r="BQ204" s="20"/>
      <c r="BR204" s="20"/>
      <c r="BS204" s="20"/>
      <c r="BT204" s="20"/>
      <c r="BU204" s="20"/>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row>
    <row r="205" spans="1:97" ht="12.7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20"/>
      <c r="BI205" s="20"/>
      <c r="BJ205" s="20"/>
      <c r="BK205" s="20"/>
      <c r="BL205" s="20"/>
      <c r="BM205" s="20"/>
      <c r="BN205" s="20"/>
      <c r="BO205" s="20"/>
      <c r="BP205" s="20"/>
      <c r="BQ205" s="20"/>
      <c r="BR205" s="20"/>
      <c r="BS205" s="20"/>
      <c r="BT205" s="20"/>
      <c r="BU205" s="20"/>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row>
    <row r="206" spans="1:97" ht="12.7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20"/>
      <c r="BI206" s="20"/>
      <c r="BJ206" s="20"/>
      <c r="BK206" s="20"/>
      <c r="BL206" s="20"/>
      <c r="BM206" s="20"/>
      <c r="BN206" s="20"/>
      <c r="BO206" s="20"/>
      <c r="BP206" s="20"/>
      <c r="BQ206" s="20"/>
      <c r="BR206" s="20"/>
      <c r="BS206" s="20"/>
      <c r="BT206" s="20"/>
      <c r="BU206" s="20"/>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row>
    <row r="207" spans="1:97" ht="12.7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20"/>
      <c r="BI207" s="20"/>
      <c r="BJ207" s="20"/>
      <c r="BK207" s="20"/>
      <c r="BL207" s="20"/>
      <c r="BM207" s="20"/>
      <c r="BN207" s="20"/>
      <c r="BO207" s="20"/>
      <c r="BP207" s="20"/>
      <c r="BQ207" s="20"/>
      <c r="BR207" s="20"/>
      <c r="BS207" s="20"/>
      <c r="BT207" s="20"/>
      <c r="BU207" s="20"/>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row>
    <row r="208" spans="1:97" ht="12.7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20"/>
      <c r="BI208" s="20"/>
      <c r="BJ208" s="20"/>
      <c r="BK208" s="20"/>
      <c r="BL208" s="20"/>
      <c r="BM208" s="20"/>
      <c r="BN208" s="20"/>
      <c r="BO208" s="20"/>
      <c r="BP208" s="20"/>
      <c r="BQ208" s="20"/>
      <c r="BR208" s="20"/>
      <c r="BS208" s="20"/>
      <c r="BT208" s="20"/>
      <c r="BU208" s="20"/>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row>
    <row r="209" spans="1:97" ht="12.7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20"/>
      <c r="BI209" s="20"/>
      <c r="BJ209" s="20"/>
      <c r="BK209" s="20"/>
      <c r="BL209" s="20"/>
      <c r="BM209" s="20"/>
      <c r="BN209" s="20"/>
      <c r="BO209" s="20"/>
      <c r="BP209" s="20"/>
      <c r="BQ209" s="20"/>
      <c r="BR209" s="20"/>
      <c r="BS209" s="20"/>
      <c r="BT209" s="20"/>
      <c r="BU209" s="20"/>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row>
    <row r="210" spans="1:97" ht="12.7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20"/>
      <c r="BI210" s="20"/>
      <c r="BJ210" s="20"/>
      <c r="BK210" s="20"/>
      <c r="BL210" s="20"/>
      <c r="BM210" s="20"/>
      <c r="BN210" s="20"/>
      <c r="BO210" s="20"/>
      <c r="BP210" s="20"/>
      <c r="BQ210" s="20"/>
      <c r="BR210" s="20"/>
      <c r="BS210" s="20"/>
      <c r="BT210" s="20"/>
      <c r="BU210" s="20"/>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row>
    <row r="211" spans="1:97" ht="12.7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20"/>
      <c r="BI211" s="20"/>
      <c r="BJ211" s="20"/>
      <c r="BK211" s="20"/>
      <c r="BL211" s="20"/>
      <c r="BM211" s="20"/>
      <c r="BN211" s="20"/>
      <c r="BO211" s="20"/>
      <c r="BP211" s="20"/>
      <c r="BQ211" s="20"/>
      <c r="BR211" s="20"/>
      <c r="BS211" s="20"/>
      <c r="BT211" s="20"/>
      <c r="BU211" s="20"/>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row>
    <row r="212" spans="1:97" ht="12.7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20"/>
      <c r="BI212" s="20"/>
      <c r="BJ212" s="20"/>
      <c r="BK212" s="20"/>
      <c r="BL212" s="20"/>
      <c r="BM212" s="20"/>
      <c r="BN212" s="20"/>
      <c r="BO212" s="20"/>
      <c r="BP212" s="20"/>
      <c r="BQ212" s="20"/>
      <c r="BR212" s="20"/>
      <c r="BS212" s="20"/>
      <c r="BT212" s="20"/>
      <c r="BU212" s="20"/>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row>
    <row r="213" spans="1:97" ht="12.7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20"/>
      <c r="BI213" s="20"/>
      <c r="BJ213" s="20"/>
      <c r="BK213" s="20"/>
      <c r="BL213" s="20"/>
      <c r="BM213" s="20"/>
      <c r="BN213" s="20"/>
      <c r="BO213" s="20"/>
      <c r="BP213" s="20"/>
      <c r="BQ213" s="20"/>
      <c r="BR213" s="20"/>
      <c r="BS213" s="20"/>
      <c r="BT213" s="20"/>
      <c r="BU213" s="20"/>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row>
    <row r="214" spans="1:97" ht="12.7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20"/>
      <c r="BI214" s="20"/>
      <c r="BJ214" s="20"/>
      <c r="BK214" s="20"/>
      <c r="BL214" s="20"/>
      <c r="BM214" s="20"/>
      <c r="BN214" s="20"/>
      <c r="BO214" s="20"/>
      <c r="BP214" s="20"/>
      <c r="BQ214" s="20"/>
      <c r="BR214" s="20"/>
      <c r="BS214" s="20"/>
      <c r="BT214" s="20"/>
      <c r="BU214" s="20"/>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row>
    <row r="215" spans="1:97" ht="12.7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20"/>
      <c r="BI215" s="20"/>
      <c r="BJ215" s="20"/>
      <c r="BK215" s="20"/>
      <c r="BL215" s="20"/>
      <c r="BM215" s="20"/>
      <c r="BN215" s="20"/>
      <c r="BO215" s="20"/>
      <c r="BP215" s="20"/>
      <c r="BQ215" s="20"/>
      <c r="BR215" s="20"/>
      <c r="BS215" s="20"/>
      <c r="BT215" s="20"/>
      <c r="BU215" s="20"/>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row>
    <row r="216" spans="1:97" ht="12.7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20"/>
      <c r="BI216" s="20"/>
      <c r="BJ216" s="20"/>
      <c r="BK216" s="20"/>
      <c r="BL216" s="20"/>
      <c r="BM216" s="20"/>
      <c r="BN216" s="20"/>
      <c r="BO216" s="20"/>
      <c r="BP216" s="20"/>
      <c r="BQ216" s="20"/>
      <c r="BR216" s="20"/>
      <c r="BS216" s="20"/>
      <c r="BT216" s="20"/>
      <c r="BU216" s="20"/>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row>
    <row r="217" spans="1:97" ht="12.7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20"/>
      <c r="BI217" s="20"/>
      <c r="BJ217" s="20"/>
      <c r="BK217" s="20"/>
      <c r="BL217" s="20"/>
      <c r="BM217" s="20"/>
      <c r="BN217" s="20"/>
      <c r="BO217" s="20"/>
      <c r="BP217" s="20"/>
      <c r="BQ217" s="20"/>
      <c r="BR217" s="20"/>
      <c r="BS217" s="20"/>
      <c r="BT217" s="20"/>
      <c r="BU217" s="20"/>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row>
    <row r="218" spans="1:97" ht="12.7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20"/>
      <c r="BI218" s="20"/>
      <c r="BJ218" s="20"/>
      <c r="BK218" s="20"/>
      <c r="BL218" s="20"/>
      <c r="BM218" s="20"/>
      <c r="BN218" s="20"/>
      <c r="BO218" s="20"/>
      <c r="BP218" s="20"/>
      <c r="BQ218" s="20"/>
      <c r="BR218" s="20"/>
      <c r="BS218" s="20"/>
      <c r="BT218" s="20"/>
      <c r="BU218" s="20"/>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row>
    <row r="219" spans="1:97" ht="12.7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20"/>
      <c r="BI219" s="20"/>
      <c r="BJ219" s="20"/>
      <c r="BK219" s="20"/>
      <c r="BL219" s="20"/>
      <c r="BM219" s="20"/>
      <c r="BN219" s="20"/>
      <c r="BO219" s="20"/>
      <c r="BP219" s="20"/>
      <c r="BQ219" s="20"/>
      <c r="BR219" s="20"/>
      <c r="BS219" s="20"/>
      <c r="BT219" s="20"/>
      <c r="BU219" s="20"/>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row>
    <row r="220" spans="1:97" ht="12.7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20"/>
      <c r="BI220" s="20"/>
      <c r="BJ220" s="20"/>
      <c r="BK220" s="20"/>
      <c r="BL220" s="20"/>
      <c r="BM220" s="20"/>
      <c r="BN220" s="20"/>
      <c r="BO220" s="20"/>
      <c r="BP220" s="20"/>
      <c r="BQ220" s="20"/>
      <c r="BR220" s="20"/>
      <c r="BS220" s="20"/>
      <c r="BT220" s="20"/>
      <c r="BU220" s="20"/>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row>
    <row r="221" spans="1:97" ht="12.7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20"/>
      <c r="BI221" s="20"/>
      <c r="BJ221" s="20"/>
      <c r="BK221" s="20"/>
      <c r="BL221" s="20"/>
      <c r="BM221" s="20"/>
      <c r="BN221" s="20"/>
      <c r="BO221" s="20"/>
      <c r="BP221" s="20"/>
      <c r="BQ221" s="20"/>
      <c r="BR221" s="20"/>
      <c r="BS221" s="20"/>
      <c r="BT221" s="20"/>
      <c r="BU221" s="20"/>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row>
    <row r="222" spans="1:97" ht="12.7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20"/>
      <c r="BI222" s="20"/>
      <c r="BJ222" s="20"/>
      <c r="BK222" s="20"/>
      <c r="BL222" s="20"/>
      <c r="BM222" s="20"/>
      <c r="BN222" s="20"/>
      <c r="BO222" s="20"/>
      <c r="BP222" s="20"/>
      <c r="BQ222" s="20"/>
      <c r="BR222" s="20"/>
      <c r="BS222" s="20"/>
      <c r="BT222" s="20"/>
      <c r="BU222" s="20"/>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row>
    <row r="223" spans="1:97" ht="12.7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20"/>
      <c r="BI223" s="20"/>
      <c r="BJ223" s="20"/>
      <c r="BK223" s="20"/>
      <c r="BL223" s="20"/>
      <c r="BM223" s="20"/>
      <c r="BN223" s="20"/>
      <c r="BO223" s="20"/>
      <c r="BP223" s="20"/>
      <c r="BQ223" s="20"/>
      <c r="BR223" s="20"/>
      <c r="BS223" s="20"/>
      <c r="BT223" s="20"/>
      <c r="BU223" s="20"/>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row>
    <row r="224" spans="1:97" ht="12.7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20"/>
      <c r="BI224" s="20"/>
      <c r="BJ224" s="20"/>
      <c r="BK224" s="20"/>
      <c r="BL224" s="20"/>
      <c r="BM224" s="20"/>
      <c r="BN224" s="20"/>
      <c r="BO224" s="20"/>
      <c r="BP224" s="20"/>
      <c r="BQ224" s="20"/>
      <c r="BR224" s="20"/>
      <c r="BS224" s="20"/>
      <c r="BT224" s="20"/>
      <c r="BU224" s="20"/>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row>
    <row r="225" spans="1:97" ht="12.7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20"/>
      <c r="BI225" s="20"/>
      <c r="BJ225" s="20"/>
      <c r="BK225" s="20"/>
      <c r="BL225" s="20"/>
      <c r="BM225" s="20"/>
      <c r="BN225" s="20"/>
      <c r="BO225" s="20"/>
      <c r="BP225" s="20"/>
      <c r="BQ225" s="20"/>
      <c r="BR225" s="20"/>
      <c r="BS225" s="20"/>
      <c r="BT225" s="20"/>
      <c r="BU225" s="20"/>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row>
    <row r="226" spans="1:97" ht="12.7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20"/>
      <c r="BI226" s="20"/>
      <c r="BJ226" s="20"/>
      <c r="BK226" s="20"/>
      <c r="BL226" s="20"/>
      <c r="BM226" s="20"/>
      <c r="BN226" s="20"/>
      <c r="BO226" s="20"/>
      <c r="BP226" s="20"/>
      <c r="BQ226" s="20"/>
      <c r="BR226" s="20"/>
      <c r="BS226" s="20"/>
      <c r="BT226" s="20"/>
      <c r="BU226" s="20"/>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row>
    <row r="227" spans="1:97" ht="12.7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20"/>
      <c r="BI227" s="20"/>
      <c r="BJ227" s="20"/>
      <c r="BK227" s="20"/>
      <c r="BL227" s="20"/>
      <c r="BM227" s="20"/>
      <c r="BN227" s="20"/>
      <c r="BO227" s="20"/>
      <c r="BP227" s="20"/>
      <c r="BQ227" s="20"/>
      <c r="BR227" s="20"/>
      <c r="BS227" s="20"/>
      <c r="BT227" s="20"/>
      <c r="BU227" s="20"/>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row>
    <row r="228" spans="1:97" ht="12.7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20"/>
      <c r="BI228" s="20"/>
      <c r="BJ228" s="20"/>
      <c r="BK228" s="20"/>
      <c r="BL228" s="20"/>
      <c r="BM228" s="20"/>
      <c r="BN228" s="20"/>
      <c r="BO228" s="20"/>
      <c r="BP228" s="20"/>
      <c r="BQ228" s="20"/>
      <c r="BR228" s="20"/>
      <c r="BS228" s="20"/>
      <c r="BT228" s="20"/>
      <c r="BU228" s="20"/>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row>
    <row r="229" spans="1:97" ht="12.7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20"/>
      <c r="BI229" s="20"/>
      <c r="BJ229" s="20"/>
      <c r="BK229" s="20"/>
      <c r="BL229" s="20"/>
      <c r="BM229" s="20"/>
      <c r="BN229" s="20"/>
      <c r="BO229" s="20"/>
      <c r="BP229" s="20"/>
      <c r="BQ229" s="20"/>
      <c r="BR229" s="20"/>
      <c r="BS229" s="20"/>
      <c r="BT229" s="20"/>
      <c r="BU229" s="20"/>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row>
    <row r="230" spans="1:97" ht="12.7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20"/>
      <c r="BI230" s="20"/>
      <c r="BJ230" s="20"/>
      <c r="BK230" s="20"/>
      <c r="BL230" s="20"/>
      <c r="BM230" s="20"/>
      <c r="BN230" s="20"/>
      <c r="BO230" s="20"/>
      <c r="BP230" s="20"/>
      <c r="BQ230" s="20"/>
      <c r="BR230" s="20"/>
      <c r="BS230" s="20"/>
      <c r="BT230" s="20"/>
      <c r="BU230" s="20"/>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row>
    <row r="231" spans="1:97" ht="12.7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20"/>
      <c r="BI231" s="20"/>
      <c r="BJ231" s="20"/>
      <c r="BK231" s="20"/>
      <c r="BL231" s="20"/>
      <c r="BM231" s="20"/>
      <c r="BN231" s="20"/>
      <c r="BO231" s="20"/>
      <c r="BP231" s="20"/>
      <c r="BQ231" s="20"/>
      <c r="BR231" s="20"/>
      <c r="BS231" s="20"/>
      <c r="BT231" s="20"/>
      <c r="BU231" s="20"/>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row>
    <row r="232" spans="1:97" ht="12.7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20"/>
      <c r="BI232" s="20"/>
      <c r="BJ232" s="20"/>
      <c r="BK232" s="20"/>
      <c r="BL232" s="20"/>
      <c r="BM232" s="20"/>
      <c r="BN232" s="20"/>
      <c r="BO232" s="20"/>
      <c r="BP232" s="20"/>
      <c r="BQ232" s="20"/>
      <c r="BR232" s="20"/>
      <c r="BS232" s="20"/>
      <c r="BT232" s="20"/>
      <c r="BU232" s="20"/>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row>
    <row r="233" spans="1:97" ht="12.7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20"/>
      <c r="BI233" s="20"/>
      <c r="BJ233" s="20"/>
      <c r="BK233" s="20"/>
      <c r="BL233" s="20"/>
      <c r="BM233" s="20"/>
      <c r="BN233" s="20"/>
      <c r="BO233" s="20"/>
      <c r="BP233" s="20"/>
      <c r="BQ233" s="20"/>
      <c r="BR233" s="20"/>
      <c r="BS233" s="20"/>
      <c r="BT233" s="20"/>
      <c r="BU233" s="20"/>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row>
    <row r="234" spans="1:97" ht="12.7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20"/>
      <c r="BI234" s="20"/>
      <c r="BJ234" s="20"/>
      <c r="BK234" s="20"/>
      <c r="BL234" s="20"/>
      <c r="BM234" s="20"/>
      <c r="BN234" s="20"/>
      <c r="BO234" s="20"/>
      <c r="BP234" s="20"/>
      <c r="BQ234" s="20"/>
      <c r="BR234" s="20"/>
      <c r="BS234" s="20"/>
      <c r="BT234" s="20"/>
      <c r="BU234" s="20"/>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row>
    <row r="235" spans="1:97" ht="12.7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20"/>
      <c r="BI235" s="20"/>
      <c r="BJ235" s="20"/>
      <c r="BK235" s="20"/>
      <c r="BL235" s="20"/>
      <c r="BM235" s="20"/>
      <c r="BN235" s="20"/>
      <c r="BO235" s="20"/>
      <c r="BP235" s="20"/>
      <c r="BQ235" s="20"/>
      <c r="BR235" s="20"/>
      <c r="BS235" s="20"/>
      <c r="BT235" s="20"/>
      <c r="BU235" s="20"/>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row>
    <row r="236" spans="1:97" ht="12.7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20"/>
      <c r="BI236" s="20"/>
      <c r="BJ236" s="20"/>
      <c r="BK236" s="20"/>
      <c r="BL236" s="20"/>
      <c r="BM236" s="20"/>
      <c r="BN236" s="20"/>
      <c r="BO236" s="20"/>
      <c r="BP236" s="20"/>
      <c r="BQ236" s="20"/>
      <c r="BR236" s="20"/>
      <c r="BS236" s="20"/>
      <c r="BT236" s="20"/>
      <c r="BU236" s="20"/>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row>
    <row r="237" spans="1:97" ht="12.7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20"/>
      <c r="BI237" s="20"/>
      <c r="BJ237" s="20"/>
      <c r="BK237" s="20"/>
      <c r="BL237" s="20"/>
      <c r="BM237" s="20"/>
      <c r="BN237" s="20"/>
      <c r="BO237" s="20"/>
      <c r="BP237" s="20"/>
      <c r="BQ237" s="20"/>
      <c r="BR237" s="20"/>
      <c r="BS237" s="20"/>
      <c r="BT237" s="20"/>
      <c r="BU237" s="20"/>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row>
    <row r="238" spans="1:97" ht="12.7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20"/>
      <c r="BI238" s="20"/>
      <c r="BJ238" s="20"/>
      <c r="BK238" s="20"/>
      <c r="BL238" s="20"/>
      <c r="BM238" s="20"/>
      <c r="BN238" s="20"/>
      <c r="BO238" s="20"/>
      <c r="BP238" s="20"/>
      <c r="BQ238" s="20"/>
      <c r="BR238" s="20"/>
      <c r="BS238" s="20"/>
      <c r="BT238" s="20"/>
      <c r="BU238" s="20"/>
      <c r="BV238" s="24"/>
      <c r="BW238" s="24"/>
      <c r="BX238" s="24"/>
      <c r="BY238" s="24"/>
      <c r="BZ238" s="24"/>
      <c r="CA238" s="24"/>
      <c r="CB238" s="24"/>
      <c r="CC238" s="24"/>
      <c r="CD238" s="24"/>
      <c r="CE238" s="24"/>
      <c r="CF238" s="24"/>
      <c r="CG238" s="24"/>
      <c r="CH238" s="24"/>
      <c r="CI238" s="24"/>
      <c r="CJ238" s="24"/>
      <c r="CK238" s="24"/>
      <c r="CL238" s="24"/>
      <c r="CM238" s="24"/>
      <c r="CN238" s="24"/>
      <c r="CO238" s="24"/>
      <c r="CP238" s="24"/>
      <c r="CQ238" s="24"/>
      <c r="CR238" s="24"/>
      <c r="CS238" s="24"/>
    </row>
    <row r="239" spans="1:97" ht="12.7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20"/>
      <c r="BI239" s="20"/>
      <c r="BJ239" s="20"/>
      <c r="BK239" s="20"/>
      <c r="BL239" s="20"/>
      <c r="BM239" s="20"/>
      <c r="BN239" s="20"/>
      <c r="BO239" s="20"/>
      <c r="BP239" s="20"/>
      <c r="BQ239" s="20"/>
      <c r="BR239" s="20"/>
      <c r="BS239" s="20"/>
      <c r="BT239" s="20"/>
      <c r="BU239" s="20"/>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row>
    <row r="240" spans="1:97" ht="12.7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20"/>
      <c r="BI240" s="20"/>
      <c r="BJ240" s="20"/>
      <c r="BK240" s="20"/>
      <c r="BL240" s="20"/>
      <c r="BM240" s="20"/>
      <c r="BN240" s="20"/>
      <c r="BO240" s="20"/>
      <c r="BP240" s="20"/>
      <c r="BQ240" s="20"/>
      <c r="BR240" s="20"/>
      <c r="BS240" s="20"/>
      <c r="BT240" s="20"/>
      <c r="BU240" s="20"/>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row>
    <row r="241" spans="1:97" ht="12.7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20"/>
      <c r="BI241" s="20"/>
      <c r="BJ241" s="20"/>
      <c r="BK241" s="20"/>
      <c r="BL241" s="20"/>
      <c r="BM241" s="20"/>
      <c r="BN241" s="20"/>
      <c r="BO241" s="20"/>
      <c r="BP241" s="20"/>
      <c r="BQ241" s="20"/>
      <c r="BR241" s="20"/>
      <c r="BS241" s="20"/>
      <c r="BT241" s="20"/>
      <c r="BU241" s="20"/>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row>
    <row r="242" spans="1:97" ht="12.7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20"/>
      <c r="BI242" s="20"/>
      <c r="BJ242" s="20"/>
      <c r="BK242" s="20"/>
      <c r="BL242" s="20"/>
      <c r="BM242" s="20"/>
      <c r="BN242" s="20"/>
      <c r="BO242" s="20"/>
      <c r="BP242" s="20"/>
      <c r="BQ242" s="20"/>
      <c r="BR242" s="20"/>
      <c r="BS242" s="20"/>
      <c r="BT242" s="20"/>
      <c r="BU242" s="20"/>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row>
    <row r="243" spans="1:97" ht="12.7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20"/>
      <c r="BI243" s="20"/>
      <c r="BJ243" s="20"/>
      <c r="BK243" s="20"/>
      <c r="BL243" s="20"/>
      <c r="BM243" s="20"/>
      <c r="BN243" s="20"/>
      <c r="BO243" s="20"/>
      <c r="BP243" s="20"/>
      <c r="BQ243" s="20"/>
      <c r="BR243" s="20"/>
      <c r="BS243" s="20"/>
      <c r="BT243" s="20"/>
      <c r="BU243" s="20"/>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row>
    <row r="244" spans="1:97" ht="12.7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20"/>
      <c r="BI244" s="20"/>
      <c r="BJ244" s="20"/>
      <c r="BK244" s="20"/>
      <c r="BL244" s="20"/>
      <c r="BM244" s="20"/>
      <c r="BN244" s="20"/>
      <c r="BO244" s="20"/>
      <c r="BP244" s="20"/>
      <c r="BQ244" s="20"/>
      <c r="BR244" s="20"/>
      <c r="BS244" s="20"/>
      <c r="BT244" s="20"/>
      <c r="BU244" s="20"/>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row>
    <row r="245" spans="1:97" ht="12.7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20"/>
      <c r="BI245" s="20"/>
      <c r="BJ245" s="20"/>
      <c r="BK245" s="20"/>
      <c r="BL245" s="20"/>
      <c r="BM245" s="20"/>
      <c r="BN245" s="20"/>
      <c r="BO245" s="20"/>
      <c r="BP245" s="20"/>
      <c r="BQ245" s="20"/>
      <c r="BR245" s="20"/>
      <c r="BS245" s="20"/>
      <c r="BT245" s="20"/>
      <c r="BU245" s="20"/>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24"/>
      <c r="CR245" s="24"/>
      <c r="CS245" s="24"/>
    </row>
    <row r="246" spans="1:97" ht="12.7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20"/>
      <c r="BI246" s="20"/>
      <c r="BJ246" s="20"/>
      <c r="BK246" s="20"/>
      <c r="BL246" s="20"/>
      <c r="BM246" s="20"/>
      <c r="BN246" s="20"/>
      <c r="BO246" s="20"/>
      <c r="BP246" s="20"/>
      <c r="BQ246" s="20"/>
      <c r="BR246" s="20"/>
      <c r="BS246" s="20"/>
      <c r="BT246" s="20"/>
      <c r="BU246" s="20"/>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24"/>
      <c r="CR246" s="24"/>
      <c r="CS246" s="24"/>
    </row>
    <row r="247" spans="1:97" ht="12.7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20"/>
      <c r="BI247" s="20"/>
      <c r="BJ247" s="20"/>
      <c r="BK247" s="20"/>
      <c r="BL247" s="20"/>
      <c r="BM247" s="20"/>
      <c r="BN247" s="20"/>
      <c r="BO247" s="20"/>
      <c r="BP247" s="20"/>
      <c r="BQ247" s="20"/>
      <c r="BR247" s="20"/>
      <c r="BS247" s="20"/>
      <c r="BT247" s="20"/>
      <c r="BU247" s="20"/>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row>
    <row r="248" spans="1:97" ht="12.7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20"/>
      <c r="BI248" s="20"/>
      <c r="BJ248" s="20"/>
      <c r="BK248" s="20"/>
      <c r="BL248" s="20"/>
      <c r="BM248" s="20"/>
      <c r="BN248" s="20"/>
      <c r="BO248" s="20"/>
      <c r="BP248" s="20"/>
      <c r="BQ248" s="20"/>
      <c r="BR248" s="20"/>
      <c r="BS248" s="20"/>
      <c r="BT248" s="20"/>
      <c r="BU248" s="20"/>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row>
    <row r="249" spans="1:97" ht="12.7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20"/>
      <c r="BI249" s="20"/>
      <c r="BJ249" s="20"/>
      <c r="BK249" s="20"/>
      <c r="BL249" s="20"/>
      <c r="BM249" s="20"/>
      <c r="BN249" s="20"/>
      <c r="BO249" s="20"/>
      <c r="BP249" s="20"/>
      <c r="BQ249" s="20"/>
      <c r="BR249" s="20"/>
      <c r="BS249" s="20"/>
      <c r="BT249" s="20"/>
      <c r="BU249" s="20"/>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row>
    <row r="250" spans="1:97" ht="12.7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20"/>
      <c r="BI250" s="20"/>
      <c r="BJ250" s="20"/>
      <c r="BK250" s="20"/>
      <c r="BL250" s="20"/>
      <c r="BM250" s="20"/>
      <c r="BN250" s="20"/>
      <c r="BO250" s="20"/>
      <c r="BP250" s="20"/>
      <c r="BQ250" s="20"/>
      <c r="BR250" s="20"/>
      <c r="BS250" s="20"/>
      <c r="BT250" s="20"/>
      <c r="BU250" s="20"/>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row>
    <row r="251" spans="1:97" ht="12.7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20"/>
      <c r="BI251" s="20"/>
      <c r="BJ251" s="20"/>
      <c r="BK251" s="20"/>
      <c r="BL251" s="20"/>
      <c r="BM251" s="20"/>
      <c r="BN251" s="20"/>
      <c r="BO251" s="20"/>
      <c r="BP251" s="20"/>
      <c r="BQ251" s="20"/>
      <c r="BR251" s="20"/>
      <c r="BS251" s="20"/>
      <c r="BT251" s="20"/>
      <c r="BU251" s="20"/>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row>
    <row r="252" spans="1:97" ht="12.7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20"/>
      <c r="BI252" s="20"/>
      <c r="BJ252" s="20"/>
      <c r="BK252" s="20"/>
      <c r="BL252" s="20"/>
      <c r="BM252" s="20"/>
      <c r="BN252" s="20"/>
      <c r="BO252" s="20"/>
      <c r="BP252" s="20"/>
      <c r="BQ252" s="20"/>
      <c r="BR252" s="20"/>
      <c r="BS252" s="20"/>
      <c r="BT252" s="20"/>
      <c r="BU252" s="20"/>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row>
    <row r="253" spans="1:97" ht="12.7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20"/>
      <c r="BI253" s="20"/>
      <c r="BJ253" s="20"/>
      <c r="BK253" s="20"/>
      <c r="BL253" s="20"/>
      <c r="BM253" s="20"/>
      <c r="BN253" s="20"/>
      <c r="BO253" s="20"/>
      <c r="BP253" s="20"/>
      <c r="BQ253" s="20"/>
      <c r="BR253" s="20"/>
      <c r="BS253" s="20"/>
      <c r="BT253" s="20"/>
      <c r="BU253" s="20"/>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row>
    <row r="254" spans="1:97" ht="12.7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20"/>
      <c r="BI254" s="20"/>
      <c r="BJ254" s="20"/>
      <c r="BK254" s="20"/>
      <c r="BL254" s="20"/>
      <c r="BM254" s="20"/>
      <c r="BN254" s="20"/>
      <c r="BO254" s="20"/>
      <c r="BP254" s="20"/>
      <c r="BQ254" s="20"/>
      <c r="BR254" s="20"/>
      <c r="BS254" s="20"/>
      <c r="BT254" s="20"/>
      <c r="BU254" s="20"/>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row>
    <row r="255" spans="1:97" ht="12.7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20"/>
      <c r="BI255" s="20"/>
      <c r="BJ255" s="20"/>
      <c r="BK255" s="20"/>
      <c r="BL255" s="20"/>
      <c r="BM255" s="20"/>
      <c r="BN255" s="20"/>
      <c r="BO255" s="20"/>
      <c r="BP255" s="20"/>
      <c r="BQ255" s="20"/>
      <c r="BR255" s="20"/>
      <c r="BS255" s="20"/>
      <c r="BT255" s="20"/>
      <c r="BU255" s="20"/>
      <c r="BV255" s="24"/>
      <c r="BW255" s="24"/>
      <c r="BX255" s="24"/>
      <c r="BY255" s="24"/>
      <c r="BZ255" s="24"/>
      <c r="CA255" s="24"/>
      <c r="CB255" s="24"/>
      <c r="CC255" s="24"/>
      <c r="CD255" s="24"/>
      <c r="CE255" s="24"/>
      <c r="CF255" s="24"/>
      <c r="CG255" s="24"/>
      <c r="CH255" s="24"/>
      <c r="CI255" s="24"/>
      <c r="CJ255" s="24"/>
      <c r="CK255" s="24"/>
      <c r="CL255" s="24"/>
      <c r="CM255" s="24"/>
      <c r="CN255" s="24"/>
      <c r="CO255" s="24"/>
      <c r="CP255" s="24"/>
      <c r="CQ255" s="24"/>
      <c r="CR255" s="24"/>
      <c r="CS255" s="24"/>
    </row>
    <row r="256" spans="1:97" ht="12.7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20"/>
      <c r="BI256" s="20"/>
      <c r="BJ256" s="20"/>
      <c r="BK256" s="20"/>
      <c r="BL256" s="20"/>
      <c r="BM256" s="20"/>
      <c r="BN256" s="20"/>
      <c r="BO256" s="20"/>
      <c r="BP256" s="20"/>
      <c r="BQ256" s="20"/>
      <c r="BR256" s="20"/>
      <c r="BS256" s="20"/>
      <c r="BT256" s="20"/>
      <c r="BU256" s="20"/>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row>
    <row r="257" spans="1:97" ht="12.7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20"/>
      <c r="BI257" s="20"/>
      <c r="BJ257" s="20"/>
      <c r="BK257" s="20"/>
      <c r="BL257" s="20"/>
      <c r="BM257" s="20"/>
      <c r="BN257" s="20"/>
      <c r="BO257" s="20"/>
      <c r="BP257" s="20"/>
      <c r="BQ257" s="20"/>
      <c r="BR257" s="20"/>
      <c r="BS257" s="20"/>
      <c r="BT257" s="20"/>
      <c r="BU257" s="20"/>
      <c r="BV257" s="24"/>
      <c r="BW257" s="24"/>
      <c r="BX257" s="24"/>
      <c r="BY257" s="24"/>
      <c r="BZ257" s="24"/>
      <c r="CA257" s="24"/>
      <c r="CB257" s="24"/>
      <c r="CC257" s="24"/>
      <c r="CD257" s="24"/>
      <c r="CE257" s="24"/>
      <c r="CF257" s="24"/>
      <c r="CG257" s="24"/>
      <c r="CH257" s="24"/>
      <c r="CI257" s="24"/>
      <c r="CJ257" s="24"/>
      <c r="CK257" s="24"/>
      <c r="CL257" s="24"/>
      <c r="CM257" s="24"/>
      <c r="CN257" s="24"/>
      <c r="CO257" s="24"/>
      <c r="CP257" s="24"/>
      <c r="CQ257" s="24"/>
      <c r="CR257" s="24"/>
      <c r="CS257" s="24"/>
    </row>
    <row r="258" spans="1:97" ht="12.7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20"/>
      <c r="BI258" s="20"/>
      <c r="BJ258" s="20"/>
      <c r="BK258" s="20"/>
      <c r="BL258" s="20"/>
      <c r="BM258" s="20"/>
      <c r="BN258" s="20"/>
      <c r="BO258" s="20"/>
      <c r="BP258" s="20"/>
      <c r="BQ258" s="20"/>
      <c r="BR258" s="20"/>
      <c r="BS258" s="20"/>
      <c r="BT258" s="20"/>
      <c r="BU258" s="20"/>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row>
    <row r="259" spans="1:97" ht="12.7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20"/>
      <c r="BI259" s="20"/>
      <c r="BJ259" s="20"/>
      <c r="BK259" s="20"/>
      <c r="BL259" s="20"/>
      <c r="BM259" s="20"/>
      <c r="BN259" s="20"/>
      <c r="BO259" s="20"/>
      <c r="BP259" s="20"/>
      <c r="BQ259" s="20"/>
      <c r="BR259" s="20"/>
      <c r="BS259" s="20"/>
      <c r="BT259" s="20"/>
      <c r="BU259" s="20"/>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row>
    <row r="260" spans="1:97" ht="12.7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20"/>
      <c r="BI260" s="20"/>
      <c r="BJ260" s="20"/>
      <c r="BK260" s="20"/>
      <c r="BL260" s="20"/>
      <c r="BM260" s="20"/>
      <c r="BN260" s="20"/>
      <c r="BO260" s="20"/>
      <c r="BP260" s="20"/>
      <c r="BQ260" s="20"/>
      <c r="BR260" s="20"/>
      <c r="BS260" s="20"/>
      <c r="BT260" s="20"/>
      <c r="BU260" s="20"/>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row>
    <row r="261" spans="1:97" ht="12.7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20"/>
      <c r="BI261" s="20"/>
      <c r="BJ261" s="20"/>
      <c r="BK261" s="20"/>
      <c r="BL261" s="20"/>
      <c r="BM261" s="20"/>
      <c r="BN261" s="20"/>
      <c r="BO261" s="20"/>
      <c r="BP261" s="20"/>
      <c r="BQ261" s="20"/>
      <c r="BR261" s="20"/>
      <c r="BS261" s="20"/>
      <c r="BT261" s="20"/>
      <c r="BU261" s="20"/>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row>
    <row r="262" spans="1:97" ht="12.7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20"/>
      <c r="BI262" s="20"/>
      <c r="BJ262" s="20"/>
      <c r="BK262" s="20"/>
      <c r="BL262" s="20"/>
      <c r="BM262" s="20"/>
      <c r="BN262" s="20"/>
      <c r="BO262" s="20"/>
      <c r="BP262" s="20"/>
      <c r="BQ262" s="20"/>
      <c r="BR262" s="20"/>
      <c r="BS262" s="20"/>
      <c r="BT262" s="20"/>
      <c r="BU262" s="20"/>
      <c r="BV262" s="24"/>
      <c r="BW262" s="24"/>
      <c r="BX262" s="24"/>
      <c r="BY262" s="24"/>
      <c r="BZ262" s="24"/>
      <c r="CA262" s="24"/>
      <c r="CB262" s="24"/>
      <c r="CC262" s="24"/>
      <c r="CD262" s="24"/>
      <c r="CE262" s="24"/>
      <c r="CF262" s="24"/>
      <c r="CG262" s="24"/>
      <c r="CH262" s="24"/>
      <c r="CI262" s="24"/>
      <c r="CJ262" s="24"/>
      <c r="CK262" s="24"/>
      <c r="CL262" s="24"/>
      <c r="CM262" s="24"/>
      <c r="CN262" s="24"/>
      <c r="CO262" s="24"/>
      <c r="CP262" s="24"/>
      <c r="CQ262" s="24"/>
      <c r="CR262" s="24"/>
      <c r="CS262" s="24"/>
    </row>
    <row r="263" spans="1:97" ht="12.7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20"/>
      <c r="BI263" s="20"/>
      <c r="BJ263" s="20"/>
      <c r="BK263" s="20"/>
      <c r="BL263" s="20"/>
      <c r="BM263" s="20"/>
      <c r="BN263" s="20"/>
      <c r="BO263" s="20"/>
      <c r="BP263" s="20"/>
      <c r="BQ263" s="20"/>
      <c r="BR263" s="20"/>
      <c r="BS263" s="20"/>
      <c r="BT263" s="20"/>
      <c r="BU263" s="20"/>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row>
    <row r="264" spans="1:97" ht="12.7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20"/>
      <c r="BI264" s="20"/>
      <c r="BJ264" s="20"/>
      <c r="BK264" s="20"/>
      <c r="BL264" s="20"/>
      <c r="BM264" s="20"/>
      <c r="BN264" s="20"/>
      <c r="BO264" s="20"/>
      <c r="BP264" s="20"/>
      <c r="BQ264" s="20"/>
      <c r="BR264" s="20"/>
      <c r="BS264" s="20"/>
      <c r="BT264" s="20"/>
      <c r="BU264" s="20"/>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row>
    <row r="265" spans="1:97" ht="12.7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20"/>
      <c r="BI265" s="20"/>
      <c r="BJ265" s="20"/>
      <c r="BK265" s="20"/>
      <c r="BL265" s="20"/>
      <c r="BM265" s="20"/>
      <c r="BN265" s="20"/>
      <c r="BO265" s="20"/>
      <c r="BP265" s="20"/>
      <c r="BQ265" s="20"/>
      <c r="BR265" s="20"/>
      <c r="BS265" s="20"/>
      <c r="BT265" s="20"/>
      <c r="BU265" s="20"/>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row>
    <row r="266" spans="1:97" ht="12.7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20"/>
      <c r="BI266" s="20"/>
      <c r="BJ266" s="20"/>
      <c r="BK266" s="20"/>
      <c r="BL266" s="20"/>
      <c r="BM266" s="20"/>
      <c r="BN266" s="20"/>
      <c r="BO266" s="20"/>
      <c r="BP266" s="20"/>
      <c r="BQ266" s="20"/>
      <c r="BR266" s="20"/>
      <c r="BS266" s="20"/>
      <c r="BT266" s="20"/>
      <c r="BU266" s="20"/>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row>
    <row r="267" spans="1:97" ht="12.7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20"/>
      <c r="BI267" s="20"/>
      <c r="BJ267" s="20"/>
      <c r="BK267" s="20"/>
      <c r="BL267" s="20"/>
      <c r="BM267" s="20"/>
      <c r="BN267" s="20"/>
      <c r="BO267" s="20"/>
      <c r="BP267" s="20"/>
      <c r="BQ267" s="20"/>
      <c r="BR267" s="20"/>
      <c r="BS267" s="20"/>
      <c r="BT267" s="20"/>
      <c r="BU267" s="20"/>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row>
    <row r="268" spans="1:97" ht="12.7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20"/>
      <c r="BI268" s="20"/>
      <c r="BJ268" s="20"/>
      <c r="BK268" s="20"/>
      <c r="BL268" s="20"/>
      <c r="BM268" s="20"/>
      <c r="BN268" s="20"/>
      <c r="BO268" s="20"/>
      <c r="BP268" s="20"/>
      <c r="BQ268" s="20"/>
      <c r="BR268" s="20"/>
      <c r="BS268" s="20"/>
      <c r="BT268" s="20"/>
      <c r="BU268" s="20"/>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row>
    <row r="269" spans="1:97" ht="12.7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20"/>
      <c r="BI269" s="20"/>
      <c r="BJ269" s="20"/>
      <c r="BK269" s="20"/>
      <c r="BL269" s="20"/>
      <c r="BM269" s="20"/>
      <c r="BN269" s="20"/>
      <c r="BO269" s="20"/>
      <c r="BP269" s="20"/>
      <c r="BQ269" s="20"/>
      <c r="BR269" s="20"/>
      <c r="BS269" s="20"/>
      <c r="BT269" s="20"/>
      <c r="BU269" s="20"/>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row>
    <row r="270" spans="1:97" ht="12.7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20"/>
      <c r="BI270" s="20"/>
      <c r="BJ270" s="20"/>
      <c r="BK270" s="20"/>
      <c r="BL270" s="20"/>
      <c r="BM270" s="20"/>
      <c r="BN270" s="20"/>
      <c r="BO270" s="20"/>
      <c r="BP270" s="20"/>
      <c r="BQ270" s="20"/>
      <c r="BR270" s="20"/>
      <c r="BS270" s="20"/>
      <c r="BT270" s="20"/>
      <c r="BU270" s="20"/>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row>
    <row r="271" spans="1:97" ht="12.7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20"/>
      <c r="BI271" s="20"/>
      <c r="BJ271" s="20"/>
      <c r="BK271" s="20"/>
      <c r="BL271" s="20"/>
      <c r="BM271" s="20"/>
      <c r="BN271" s="20"/>
      <c r="BO271" s="20"/>
      <c r="BP271" s="20"/>
      <c r="BQ271" s="20"/>
      <c r="BR271" s="20"/>
      <c r="BS271" s="20"/>
      <c r="BT271" s="20"/>
      <c r="BU271" s="20"/>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row>
    <row r="272" spans="1:97" ht="12.7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20"/>
      <c r="BI272" s="20"/>
      <c r="BJ272" s="20"/>
      <c r="BK272" s="20"/>
      <c r="BL272" s="20"/>
      <c r="BM272" s="20"/>
      <c r="BN272" s="20"/>
      <c r="BO272" s="20"/>
      <c r="BP272" s="20"/>
      <c r="BQ272" s="20"/>
      <c r="BR272" s="20"/>
      <c r="BS272" s="20"/>
      <c r="BT272" s="20"/>
      <c r="BU272" s="20"/>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row>
    <row r="273" spans="1:97" ht="12.7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20"/>
      <c r="BI273" s="20"/>
      <c r="BJ273" s="20"/>
      <c r="BK273" s="20"/>
      <c r="BL273" s="20"/>
      <c r="BM273" s="20"/>
      <c r="BN273" s="20"/>
      <c r="BO273" s="20"/>
      <c r="BP273" s="20"/>
      <c r="BQ273" s="20"/>
      <c r="BR273" s="20"/>
      <c r="BS273" s="20"/>
      <c r="BT273" s="20"/>
      <c r="BU273" s="20"/>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row>
    <row r="274" spans="1:97" ht="12.7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20"/>
      <c r="BI274" s="20"/>
      <c r="BJ274" s="20"/>
      <c r="BK274" s="20"/>
      <c r="BL274" s="20"/>
      <c r="BM274" s="20"/>
      <c r="BN274" s="20"/>
      <c r="BO274" s="20"/>
      <c r="BP274" s="20"/>
      <c r="BQ274" s="20"/>
      <c r="BR274" s="20"/>
      <c r="BS274" s="20"/>
      <c r="BT274" s="20"/>
      <c r="BU274" s="20"/>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row>
    <row r="275" spans="1:97" ht="12.7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20"/>
      <c r="BI275" s="20"/>
      <c r="BJ275" s="20"/>
      <c r="BK275" s="20"/>
      <c r="BL275" s="20"/>
      <c r="BM275" s="20"/>
      <c r="BN275" s="20"/>
      <c r="BO275" s="20"/>
      <c r="BP275" s="20"/>
      <c r="BQ275" s="20"/>
      <c r="BR275" s="20"/>
      <c r="BS275" s="20"/>
      <c r="BT275" s="20"/>
      <c r="BU275" s="20"/>
      <c r="BV275" s="24"/>
      <c r="BW275" s="24"/>
      <c r="BX275" s="24"/>
      <c r="BY275" s="24"/>
      <c r="BZ275" s="24"/>
      <c r="CA275" s="24"/>
      <c r="CB275" s="24"/>
      <c r="CC275" s="24"/>
      <c r="CD275" s="24"/>
      <c r="CE275" s="24"/>
      <c r="CF275" s="24"/>
      <c r="CG275" s="24"/>
      <c r="CH275" s="24"/>
      <c r="CI275" s="24"/>
      <c r="CJ275" s="24"/>
      <c r="CK275" s="24"/>
      <c r="CL275" s="24"/>
      <c r="CM275" s="24"/>
      <c r="CN275" s="24"/>
      <c r="CO275" s="24"/>
      <c r="CP275" s="24"/>
      <c r="CQ275" s="24"/>
      <c r="CR275" s="24"/>
      <c r="CS275" s="24"/>
    </row>
    <row r="276" spans="1:97" ht="12.7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20"/>
      <c r="BI276" s="20"/>
      <c r="BJ276" s="20"/>
      <c r="BK276" s="20"/>
      <c r="BL276" s="20"/>
      <c r="BM276" s="20"/>
      <c r="BN276" s="20"/>
      <c r="BO276" s="20"/>
      <c r="BP276" s="20"/>
      <c r="BQ276" s="20"/>
      <c r="BR276" s="20"/>
      <c r="BS276" s="20"/>
      <c r="BT276" s="20"/>
      <c r="BU276" s="20"/>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row>
    <row r="277" spans="1:97" ht="12.7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20"/>
      <c r="BI277" s="20"/>
      <c r="BJ277" s="20"/>
      <c r="BK277" s="20"/>
      <c r="BL277" s="20"/>
      <c r="BM277" s="20"/>
      <c r="BN277" s="20"/>
      <c r="BO277" s="20"/>
      <c r="BP277" s="20"/>
      <c r="BQ277" s="20"/>
      <c r="BR277" s="20"/>
      <c r="BS277" s="20"/>
      <c r="BT277" s="20"/>
      <c r="BU277" s="20"/>
      <c r="BV277" s="24"/>
      <c r="BW277" s="24"/>
      <c r="BX277" s="24"/>
      <c r="BY277" s="24"/>
      <c r="BZ277" s="24"/>
      <c r="CA277" s="24"/>
      <c r="CB277" s="24"/>
      <c r="CC277" s="24"/>
      <c r="CD277" s="24"/>
      <c r="CE277" s="24"/>
      <c r="CF277" s="24"/>
      <c r="CG277" s="24"/>
      <c r="CH277" s="24"/>
      <c r="CI277" s="24"/>
      <c r="CJ277" s="24"/>
      <c r="CK277" s="24"/>
      <c r="CL277" s="24"/>
      <c r="CM277" s="24"/>
      <c r="CN277" s="24"/>
      <c r="CO277" s="24"/>
      <c r="CP277" s="24"/>
      <c r="CQ277" s="24"/>
      <c r="CR277" s="24"/>
      <c r="CS277" s="24"/>
    </row>
    <row r="278" spans="1:97" ht="12.7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20"/>
      <c r="BI278" s="20"/>
      <c r="BJ278" s="20"/>
      <c r="BK278" s="20"/>
      <c r="BL278" s="20"/>
      <c r="BM278" s="20"/>
      <c r="BN278" s="20"/>
      <c r="BO278" s="20"/>
      <c r="BP278" s="20"/>
      <c r="BQ278" s="20"/>
      <c r="BR278" s="20"/>
      <c r="BS278" s="20"/>
      <c r="BT278" s="20"/>
      <c r="BU278" s="20"/>
      <c r="BV278" s="24"/>
      <c r="BW278" s="24"/>
      <c r="BX278" s="24"/>
      <c r="BY278" s="24"/>
      <c r="BZ278" s="24"/>
      <c r="CA278" s="24"/>
      <c r="CB278" s="24"/>
      <c r="CC278" s="24"/>
      <c r="CD278" s="24"/>
      <c r="CE278" s="24"/>
      <c r="CF278" s="24"/>
      <c r="CG278" s="24"/>
      <c r="CH278" s="24"/>
      <c r="CI278" s="24"/>
      <c r="CJ278" s="24"/>
      <c r="CK278" s="24"/>
      <c r="CL278" s="24"/>
      <c r="CM278" s="24"/>
      <c r="CN278" s="24"/>
      <c r="CO278" s="24"/>
      <c r="CP278" s="24"/>
      <c r="CQ278" s="24"/>
      <c r="CR278" s="24"/>
      <c r="CS278" s="24"/>
    </row>
    <row r="279" spans="1:97" ht="12.7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20"/>
      <c r="BI279" s="20"/>
      <c r="BJ279" s="20"/>
      <c r="BK279" s="20"/>
      <c r="BL279" s="20"/>
      <c r="BM279" s="20"/>
      <c r="BN279" s="20"/>
      <c r="BO279" s="20"/>
      <c r="BP279" s="20"/>
      <c r="BQ279" s="20"/>
      <c r="BR279" s="20"/>
      <c r="BS279" s="20"/>
      <c r="BT279" s="20"/>
      <c r="BU279" s="20"/>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row>
    <row r="280" spans="1:97" ht="12.7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20"/>
      <c r="BI280" s="20"/>
      <c r="BJ280" s="20"/>
      <c r="BK280" s="20"/>
      <c r="BL280" s="20"/>
      <c r="BM280" s="20"/>
      <c r="BN280" s="20"/>
      <c r="BO280" s="20"/>
      <c r="BP280" s="20"/>
      <c r="BQ280" s="20"/>
      <c r="BR280" s="20"/>
      <c r="BS280" s="20"/>
      <c r="BT280" s="20"/>
      <c r="BU280" s="20"/>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row>
    <row r="281" spans="1:97" ht="12.7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20"/>
      <c r="BI281" s="20"/>
      <c r="BJ281" s="20"/>
      <c r="BK281" s="20"/>
      <c r="BL281" s="20"/>
      <c r="BM281" s="20"/>
      <c r="BN281" s="20"/>
      <c r="BO281" s="20"/>
      <c r="BP281" s="20"/>
      <c r="BQ281" s="20"/>
      <c r="BR281" s="20"/>
      <c r="BS281" s="20"/>
      <c r="BT281" s="20"/>
      <c r="BU281" s="20"/>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row>
    <row r="282" spans="1:97" ht="12.7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20"/>
      <c r="BI282" s="20"/>
      <c r="BJ282" s="20"/>
      <c r="BK282" s="20"/>
      <c r="BL282" s="20"/>
      <c r="BM282" s="20"/>
      <c r="BN282" s="20"/>
      <c r="BO282" s="20"/>
      <c r="BP282" s="20"/>
      <c r="BQ282" s="20"/>
      <c r="BR282" s="20"/>
      <c r="BS282" s="20"/>
      <c r="BT282" s="20"/>
      <c r="BU282" s="20"/>
      <c r="BV282" s="24"/>
      <c r="BW282" s="24"/>
      <c r="BX282" s="24"/>
      <c r="BY282" s="24"/>
      <c r="BZ282" s="24"/>
      <c r="CA282" s="24"/>
      <c r="CB282" s="24"/>
      <c r="CC282" s="24"/>
      <c r="CD282" s="24"/>
      <c r="CE282" s="24"/>
      <c r="CF282" s="24"/>
      <c r="CG282" s="24"/>
      <c r="CH282" s="24"/>
      <c r="CI282" s="24"/>
      <c r="CJ282" s="24"/>
      <c r="CK282" s="24"/>
      <c r="CL282" s="24"/>
      <c r="CM282" s="24"/>
      <c r="CN282" s="24"/>
      <c r="CO282" s="24"/>
      <c r="CP282" s="24"/>
      <c r="CQ282" s="24"/>
      <c r="CR282" s="24"/>
      <c r="CS282" s="24"/>
    </row>
    <row r="283" spans="1:97" ht="12.7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20"/>
      <c r="BI283" s="20"/>
      <c r="BJ283" s="20"/>
      <c r="BK283" s="20"/>
      <c r="BL283" s="20"/>
      <c r="BM283" s="20"/>
      <c r="BN283" s="20"/>
      <c r="BO283" s="20"/>
      <c r="BP283" s="20"/>
      <c r="BQ283" s="20"/>
      <c r="BR283" s="20"/>
      <c r="BS283" s="20"/>
      <c r="BT283" s="20"/>
      <c r="BU283" s="20"/>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row>
    <row r="284" spans="1:97" ht="12.7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20"/>
      <c r="BI284" s="20"/>
      <c r="BJ284" s="20"/>
      <c r="BK284" s="20"/>
      <c r="BL284" s="20"/>
      <c r="BM284" s="20"/>
      <c r="BN284" s="20"/>
      <c r="BO284" s="20"/>
      <c r="BP284" s="20"/>
      <c r="BQ284" s="20"/>
      <c r="BR284" s="20"/>
      <c r="BS284" s="20"/>
      <c r="BT284" s="20"/>
      <c r="BU284" s="20"/>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row>
    <row r="285" spans="1:97" ht="12.7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20"/>
      <c r="BI285" s="20"/>
      <c r="BJ285" s="20"/>
      <c r="BK285" s="20"/>
      <c r="BL285" s="20"/>
      <c r="BM285" s="20"/>
      <c r="BN285" s="20"/>
      <c r="BO285" s="20"/>
      <c r="BP285" s="20"/>
      <c r="BQ285" s="20"/>
      <c r="BR285" s="20"/>
      <c r="BS285" s="20"/>
      <c r="BT285" s="20"/>
      <c r="BU285" s="20"/>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row>
    <row r="286" spans="1:97" ht="12.7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20"/>
      <c r="BI286" s="20"/>
      <c r="BJ286" s="20"/>
      <c r="BK286" s="20"/>
      <c r="BL286" s="20"/>
      <c r="BM286" s="20"/>
      <c r="BN286" s="20"/>
      <c r="BO286" s="20"/>
      <c r="BP286" s="20"/>
      <c r="BQ286" s="20"/>
      <c r="BR286" s="20"/>
      <c r="BS286" s="20"/>
      <c r="BT286" s="20"/>
      <c r="BU286" s="20"/>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row>
    <row r="287" spans="1:97" ht="12.7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20"/>
      <c r="BI287" s="20"/>
      <c r="BJ287" s="20"/>
      <c r="BK287" s="20"/>
      <c r="BL287" s="20"/>
      <c r="BM287" s="20"/>
      <c r="BN287" s="20"/>
      <c r="BO287" s="20"/>
      <c r="BP287" s="20"/>
      <c r="BQ287" s="20"/>
      <c r="BR287" s="20"/>
      <c r="BS287" s="20"/>
      <c r="BT287" s="20"/>
      <c r="BU287" s="20"/>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row>
    <row r="288" spans="1:97" ht="12.7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20"/>
      <c r="BI288" s="20"/>
      <c r="BJ288" s="20"/>
      <c r="BK288" s="20"/>
      <c r="BL288" s="20"/>
      <c r="BM288" s="20"/>
      <c r="BN288" s="20"/>
      <c r="BO288" s="20"/>
      <c r="BP288" s="20"/>
      <c r="BQ288" s="20"/>
      <c r="BR288" s="20"/>
      <c r="BS288" s="20"/>
      <c r="BT288" s="20"/>
      <c r="BU288" s="20"/>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row>
    <row r="289" spans="1:97" ht="12.7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20"/>
      <c r="BI289" s="20"/>
      <c r="BJ289" s="20"/>
      <c r="BK289" s="20"/>
      <c r="BL289" s="20"/>
      <c r="BM289" s="20"/>
      <c r="BN289" s="20"/>
      <c r="BO289" s="20"/>
      <c r="BP289" s="20"/>
      <c r="BQ289" s="20"/>
      <c r="BR289" s="20"/>
      <c r="BS289" s="20"/>
      <c r="BT289" s="20"/>
      <c r="BU289" s="20"/>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row>
    <row r="290" spans="1:97" ht="12.7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20"/>
      <c r="BI290" s="20"/>
      <c r="BJ290" s="20"/>
      <c r="BK290" s="20"/>
      <c r="BL290" s="20"/>
      <c r="BM290" s="20"/>
      <c r="BN290" s="20"/>
      <c r="BO290" s="20"/>
      <c r="BP290" s="20"/>
      <c r="BQ290" s="20"/>
      <c r="BR290" s="20"/>
      <c r="BS290" s="20"/>
      <c r="BT290" s="20"/>
      <c r="BU290" s="20"/>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row>
    <row r="291" spans="1:97" ht="12.7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20"/>
      <c r="BI291" s="20"/>
      <c r="BJ291" s="20"/>
      <c r="BK291" s="20"/>
      <c r="BL291" s="20"/>
      <c r="BM291" s="20"/>
      <c r="BN291" s="20"/>
      <c r="BO291" s="20"/>
      <c r="BP291" s="20"/>
      <c r="BQ291" s="20"/>
      <c r="BR291" s="20"/>
      <c r="BS291" s="20"/>
      <c r="BT291" s="20"/>
      <c r="BU291" s="20"/>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row>
    <row r="292" spans="1:97" ht="12.7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20"/>
      <c r="BI292" s="20"/>
      <c r="BJ292" s="20"/>
      <c r="BK292" s="20"/>
      <c r="BL292" s="20"/>
      <c r="BM292" s="20"/>
      <c r="BN292" s="20"/>
      <c r="BO292" s="20"/>
      <c r="BP292" s="20"/>
      <c r="BQ292" s="20"/>
      <c r="BR292" s="20"/>
      <c r="BS292" s="20"/>
      <c r="BT292" s="20"/>
      <c r="BU292" s="20"/>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row>
    <row r="293" spans="1:97" ht="12.7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20"/>
      <c r="BI293" s="20"/>
      <c r="BJ293" s="20"/>
      <c r="BK293" s="20"/>
      <c r="BL293" s="20"/>
      <c r="BM293" s="20"/>
      <c r="BN293" s="20"/>
      <c r="BO293" s="20"/>
      <c r="BP293" s="20"/>
      <c r="BQ293" s="20"/>
      <c r="BR293" s="20"/>
      <c r="BS293" s="20"/>
      <c r="BT293" s="20"/>
      <c r="BU293" s="20"/>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row>
    <row r="294" spans="1:97" ht="12.7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20"/>
      <c r="BI294" s="20"/>
      <c r="BJ294" s="20"/>
      <c r="BK294" s="20"/>
      <c r="BL294" s="20"/>
      <c r="BM294" s="20"/>
      <c r="BN294" s="20"/>
      <c r="BO294" s="20"/>
      <c r="BP294" s="20"/>
      <c r="BQ294" s="20"/>
      <c r="BR294" s="20"/>
      <c r="BS294" s="20"/>
      <c r="BT294" s="20"/>
      <c r="BU294" s="20"/>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row>
    <row r="295" spans="1:97" ht="12.7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20"/>
      <c r="BI295" s="20"/>
      <c r="BJ295" s="20"/>
      <c r="BK295" s="20"/>
      <c r="BL295" s="20"/>
      <c r="BM295" s="20"/>
      <c r="BN295" s="20"/>
      <c r="BO295" s="20"/>
      <c r="BP295" s="20"/>
      <c r="BQ295" s="20"/>
      <c r="BR295" s="20"/>
      <c r="BS295" s="20"/>
      <c r="BT295" s="20"/>
      <c r="BU295" s="20"/>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row>
    <row r="296" spans="1:97" ht="12.7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20"/>
      <c r="BI296" s="20"/>
      <c r="BJ296" s="20"/>
      <c r="BK296" s="20"/>
      <c r="BL296" s="20"/>
      <c r="BM296" s="20"/>
      <c r="BN296" s="20"/>
      <c r="BO296" s="20"/>
      <c r="BP296" s="20"/>
      <c r="BQ296" s="20"/>
      <c r="BR296" s="20"/>
      <c r="BS296" s="20"/>
      <c r="BT296" s="20"/>
      <c r="BU296" s="20"/>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row>
    <row r="297" spans="1:97" ht="12.7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20"/>
      <c r="BI297" s="20"/>
      <c r="BJ297" s="20"/>
      <c r="BK297" s="20"/>
      <c r="BL297" s="20"/>
      <c r="BM297" s="20"/>
      <c r="BN297" s="20"/>
      <c r="BO297" s="20"/>
      <c r="BP297" s="20"/>
      <c r="BQ297" s="20"/>
      <c r="BR297" s="20"/>
      <c r="BS297" s="20"/>
      <c r="BT297" s="20"/>
      <c r="BU297" s="20"/>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row>
    <row r="298" spans="1:97" ht="12.7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20"/>
      <c r="BI298" s="20"/>
      <c r="BJ298" s="20"/>
      <c r="BK298" s="20"/>
      <c r="BL298" s="20"/>
      <c r="BM298" s="20"/>
      <c r="BN298" s="20"/>
      <c r="BO298" s="20"/>
      <c r="BP298" s="20"/>
      <c r="BQ298" s="20"/>
      <c r="BR298" s="20"/>
      <c r="BS298" s="20"/>
      <c r="BT298" s="20"/>
      <c r="BU298" s="20"/>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row>
    <row r="299" spans="1:97" ht="12.7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20"/>
      <c r="BI299" s="20"/>
      <c r="BJ299" s="20"/>
      <c r="BK299" s="20"/>
      <c r="BL299" s="20"/>
      <c r="BM299" s="20"/>
      <c r="BN299" s="20"/>
      <c r="BO299" s="20"/>
      <c r="BP299" s="20"/>
      <c r="BQ299" s="20"/>
      <c r="BR299" s="20"/>
      <c r="BS299" s="20"/>
      <c r="BT299" s="20"/>
      <c r="BU299" s="20"/>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row>
    <row r="300" spans="1:97" ht="12.7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20"/>
      <c r="BI300" s="20"/>
      <c r="BJ300" s="20"/>
      <c r="BK300" s="20"/>
      <c r="BL300" s="20"/>
      <c r="BM300" s="20"/>
      <c r="BN300" s="20"/>
      <c r="BO300" s="20"/>
      <c r="BP300" s="20"/>
      <c r="BQ300" s="20"/>
      <c r="BR300" s="20"/>
      <c r="BS300" s="20"/>
      <c r="BT300" s="20"/>
      <c r="BU300" s="20"/>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row>
    <row r="301" spans="1:97" ht="12.7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20"/>
      <c r="BI301" s="20"/>
      <c r="BJ301" s="20"/>
      <c r="BK301" s="20"/>
      <c r="BL301" s="20"/>
      <c r="BM301" s="20"/>
      <c r="BN301" s="20"/>
      <c r="BO301" s="20"/>
      <c r="BP301" s="20"/>
      <c r="BQ301" s="20"/>
      <c r="BR301" s="20"/>
      <c r="BS301" s="20"/>
      <c r="BT301" s="20"/>
      <c r="BU301" s="20"/>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row>
    <row r="302" spans="1:97" ht="12.7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20"/>
      <c r="BI302" s="20"/>
      <c r="BJ302" s="20"/>
      <c r="BK302" s="20"/>
      <c r="BL302" s="20"/>
      <c r="BM302" s="20"/>
      <c r="BN302" s="20"/>
      <c r="BO302" s="20"/>
      <c r="BP302" s="20"/>
      <c r="BQ302" s="20"/>
      <c r="BR302" s="20"/>
      <c r="BS302" s="20"/>
      <c r="BT302" s="20"/>
      <c r="BU302" s="20"/>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row>
    <row r="303" spans="1:97" ht="12.7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20"/>
      <c r="BI303" s="20"/>
      <c r="BJ303" s="20"/>
      <c r="BK303" s="20"/>
      <c r="BL303" s="20"/>
      <c r="BM303" s="20"/>
      <c r="BN303" s="20"/>
      <c r="BO303" s="20"/>
      <c r="BP303" s="20"/>
      <c r="BQ303" s="20"/>
      <c r="BR303" s="20"/>
      <c r="BS303" s="20"/>
      <c r="BT303" s="20"/>
      <c r="BU303" s="20"/>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row>
    <row r="304" spans="1:97" ht="12.7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20"/>
      <c r="BI304" s="20"/>
      <c r="BJ304" s="20"/>
      <c r="BK304" s="20"/>
      <c r="BL304" s="20"/>
      <c r="BM304" s="20"/>
      <c r="BN304" s="20"/>
      <c r="BO304" s="20"/>
      <c r="BP304" s="20"/>
      <c r="BQ304" s="20"/>
      <c r="BR304" s="20"/>
      <c r="BS304" s="20"/>
      <c r="BT304" s="20"/>
      <c r="BU304" s="20"/>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row>
    <row r="305" spans="1:97" ht="12.7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20"/>
      <c r="BI305" s="20"/>
      <c r="BJ305" s="20"/>
      <c r="BK305" s="20"/>
      <c r="BL305" s="20"/>
      <c r="BM305" s="20"/>
      <c r="BN305" s="20"/>
      <c r="BO305" s="20"/>
      <c r="BP305" s="20"/>
      <c r="BQ305" s="20"/>
      <c r="BR305" s="20"/>
      <c r="BS305" s="20"/>
      <c r="BT305" s="20"/>
      <c r="BU305" s="20"/>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row>
    <row r="306" spans="1:97" ht="12.7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20"/>
      <c r="BI306" s="20"/>
      <c r="BJ306" s="20"/>
      <c r="BK306" s="20"/>
      <c r="BL306" s="20"/>
      <c r="BM306" s="20"/>
      <c r="BN306" s="20"/>
      <c r="BO306" s="20"/>
      <c r="BP306" s="20"/>
      <c r="BQ306" s="20"/>
      <c r="BR306" s="20"/>
      <c r="BS306" s="20"/>
      <c r="BT306" s="20"/>
      <c r="BU306" s="20"/>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row>
    <row r="307" spans="1:97" ht="12.7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20"/>
      <c r="BI307" s="20"/>
      <c r="BJ307" s="20"/>
      <c r="BK307" s="20"/>
      <c r="BL307" s="20"/>
      <c r="BM307" s="20"/>
      <c r="BN307" s="20"/>
      <c r="BO307" s="20"/>
      <c r="BP307" s="20"/>
      <c r="BQ307" s="20"/>
      <c r="BR307" s="20"/>
      <c r="BS307" s="20"/>
      <c r="BT307" s="20"/>
      <c r="BU307" s="20"/>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row>
    <row r="308" spans="1:97" ht="12.7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20"/>
      <c r="BI308" s="20"/>
      <c r="BJ308" s="20"/>
      <c r="BK308" s="20"/>
      <c r="BL308" s="20"/>
      <c r="BM308" s="20"/>
      <c r="BN308" s="20"/>
      <c r="BO308" s="20"/>
      <c r="BP308" s="20"/>
      <c r="BQ308" s="20"/>
      <c r="BR308" s="20"/>
      <c r="BS308" s="20"/>
      <c r="BT308" s="20"/>
      <c r="BU308" s="20"/>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row>
    <row r="309" spans="1:97" ht="12.7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20"/>
      <c r="BI309" s="20"/>
      <c r="BJ309" s="20"/>
      <c r="BK309" s="20"/>
      <c r="BL309" s="20"/>
      <c r="BM309" s="20"/>
      <c r="BN309" s="20"/>
      <c r="BO309" s="20"/>
      <c r="BP309" s="20"/>
      <c r="BQ309" s="20"/>
      <c r="BR309" s="20"/>
      <c r="BS309" s="20"/>
      <c r="BT309" s="20"/>
      <c r="BU309" s="20"/>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row>
    <row r="310" spans="1:97" ht="12.7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20"/>
      <c r="BI310" s="20"/>
      <c r="BJ310" s="20"/>
      <c r="BK310" s="20"/>
      <c r="BL310" s="20"/>
      <c r="BM310" s="20"/>
      <c r="BN310" s="20"/>
      <c r="BO310" s="20"/>
      <c r="BP310" s="20"/>
      <c r="BQ310" s="20"/>
      <c r="BR310" s="20"/>
      <c r="BS310" s="20"/>
      <c r="BT310" s="20"/>
      <c r="BU310" s="20"/>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row>
    <row r="311" spans="1:97" ht="12.7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20"/>
      <c r="BI311" s="20"/>
      <c r="BJ311" s="20"/>
      <c r="BK311" s="20"/>
      <c r="BL311" s="20"/>
      <c r="BM311" s="20"/>
      <c r="BN311" s="20"/>
      <c r="BO311" s="20"/>
      <c r="BP311" s="20"/>
      <c r="BQ311" s="20"/>
      <c r="BR311" s="20"/>
      <c r="BS311" s="20"/>
      <c r="BT311" s="20"/>
      <c r="BU311" s="20"/>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row>
    <row r="312" spans="1:97" ht="12.7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20"/>
      <c r="BI312" s="20"/>
      <c r="BJ312" s="20"/>
      <c r="BK312" s="20"/>
      <c r="BL312" s="20"/>
      <c r="BM312" s="20"/>
      <c r="BN312" s="20"/>
      <c r="BO312" s="20"/>
      <c r="BP312" s="20"/>
      <c r="BQ312" s="20"/>
      <c r="BR312" s="20"/>
      <c r="BS312" s="20"/>
      <c r="BT312" s="20"/>
      <c r="BU312" s="20"/>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row>
    <row r="313" spans="1:97" ht="12.7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20"/>
      <c r="BI313" s="20"/>
      <c r="BJ313" s="20"/>
      <c r="BK313" s="20"/>
      <c r="BL313" s="20"/>
      <c r="BM313" s="20"/>
      <c r="BN313" s="20"/>
      <c r="BO313" s="20"/>
      <c r="BP313" s="20"/>
      <c r="BQ313" s="20"/>
      <c r="BR313" s="20"/>
      <c r="BS313" s="20"/>
      <c r="BT313" s="20"/>
      <c r="BU313" s="20"/>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row>
    <row r="314" spans="1:97" ht="12.7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20"/>
      <c r="BI314" s="20"/>
      <c r="BJ314" s="20"/>
      <c r="BK314" s="20"/>
      <c r="BL314" s="20"/>
      <c r="BM314" s="20"/>
      <c r="BN314" s="20"/>
      <c r="BO314" s="20"/>
      <c r="BP314" s="20"/>
      <c r="BQ314" s="20"/>
      <c r="BR314" s="20"/>
      <c r="BS314" s="20"/>
      <c r="BT314" s="20"/>
      <c r="BU314" s="20"/>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row>
    <row r="315" spans="1:97" ht="12.7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20"/>
      <c r="BI315" s="20"/>
      <c r="BJ315" s="20"/>
      <c r="BK315" s="20"/>
      <c r="BL315" s="20"/>
      <c r="BM315" s="20"/>
      <c r="BN315" s="20"/>
      <c r="BO315" s="20"/>
      <c r="BP315" s="20"/>
      <c r="BQ315" s="20"/>
      <c r="BR315" s="20"/>
      <c r="BS315" s="20"/>
      <c r="BT315" s="20"/>
      <c r="BU315" s="20"/>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row>
    <row r="316" spans="1:97" ht="12.7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20"/>
      <c r="BI316" s="20"/>
      <c r="BJ316" s="20"/>
      <c r="BK316" s="20"/>
      <c r="BL316" s="20"/>
      <c r="BM316" s="20"/>
      <c r="BN316" s="20"/>
      <c r="BO316" s="20"/>
      <c r="BP316" s="20"/>
      <c r="BQ316" s="20"/>
      <c r="BR316" s="20"/>
      <c r="BS316" s="20"/>
      <c r="BT316" s="20"/>
      <c r="BU316" s="20"/>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row>
    <row r="317" spans="1:97" ht="12.7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20"/>
      <c r="BI317" s="20"/>
      <c r="BJ317" s="20"/>
      <c r="BK317" s="20"/>
      <c r="BL317" s="20"/>
      <c r="BM317" s="20"/>
      <c r="BN317" s="20"/>
      <c r="BO317" s="20"/>
      <c r="BP317" s="20"/>
      <c r="BQ317" s="20"/>
      <c r="BR317" s="20"/>
      <c r="BS317" s="20"/>
      <c r="BT317" s="20"/>
      <c r="BU317" s="20"/>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row>
    <row r="318" spans="1:97" ht="12.7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20"/>
      <c r="BI318" s="20"/>
      <c r="BJ318" s="20"/>
      <c r="BK318" s="20"/>
      <c r="BL318" s="20"/>
      <c r="BM318" s="20"/>
      <c r="BN318" s="20"/>
      <c r="BO318" s="20"/>
      <c r="BP318" s="20"/>
      <c r="BQ318" s="20"/>
      <c r="BR318" s="20"/>
      <c r="BS318" s="20"/>
      <c r="BT318" s="20"/>
      <c r="BU318" s="20"/>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row>
    <row r="319" spans="1:97" ht="12.7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20"/>
      <c r="BI319" s="20"/>
      <c r="BJ319" s="20"/>
      <c r="BK319" s="20"/>
      <c r="BL319" s="20"/>
      <c r="BM319" s="20"/>
      <c r="BN319" s="20"/>
      <c r="BO319" s="20"/>
      <c r="BP319" s="20"/>
      <c r="BQ319" s="20"/>
      <c r="BR319" s="20"/>
      <c r="BS319" s="20"/>
      <c r="BT319" s="20"/>
      <c r="BU319" s="20"/>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row>
    <row r="320" spans="1:97" ht="12.7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20"/>
      <c r="BI320" s="20"/>
      <c r="BJ320" s="20"/>
      <c r="BK320" s="20"/>
      <c r="BL320" s="20"/>
      <c r="BM320" s="20"/>
      <c r="BN320" s="20"/>
      <c r="BO320" s="20"/>
      <c r="BP320" s="20"/>
      <c r="BQ320" s="20"/>
      <c r="BR320" s="20"/>
      <c r="BS320" s="20"/>
      <c r="BT320" s="20"/>
      <c r="BU320" s="20"/>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row>
    <row r="321" spans="1:97" ht="12.7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20"/>
      <c r="BI321" s="20"/>
      <c r="BJ321" s="20"/>
      <c r="BK321" s="20"/>
      <c r="BL321" s="20"/>
      <c r="BM321" s="20"/>
      <c r="BN321" s="20"/>
      <c r="BO321" s="20"/>
      <c r="BP321" s="20"/>
      <c r="BQ321" s="20"/>
      <c r="BR321" s="20"/>
      <c r="BS321" s="20"/>
      <c r="BT321" s="20"/>
      <c r="BU321" s="20"/>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row>
    <row r="322" spans="1:97" ht="12.7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20"/>
      <c r="BI322" s="20"/>
      <c r="BJ322" s="20"/>
      <c r="BK322" s="20"/>
      <c r="BL322" s="20"/>
      <c r="BM322" s="20"/>
      <c r="BN322" s="20"/>
      <c r="BO322" s="20"/>
      <c r="BP322" s="20"/>
      <c r="BQ322" s="20"/>
      <c r="BR322" s="20"/>
      <c r="BS322" s="20"/>
      <c r="BT322" s="20"/>
      <c r="BU322" s="20"/>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row>
    <row r="323" spans="1:97" ht="12.7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20"/>
      <c r="BI323" s="20"/>
      <c r="BJ323" s="20"/>
      <c r="BK323" s="20"/>
      <c r="BL323" s="20"/>
      <c r="BM323" s="20"/>
      <c r="BN323" s="20"/>
      <c r="BO323" s="20"/>
      <c r="BP323" s="20"/>
      <c r="BQ323" s="20"/>
      <c r="BR323" s="20"/>
      <c r="BS323" s="20"/>
      <c r="BT323" s="20"/>
      <c r="BU323" s="20"/>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row>
    <row r="324" spans="1:97" ht="12.7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20"/>
      <c r="BI324" s="20"/>
      <c r="BJ324" s="20"/>
      <c r="BK324" s="20"/>
      <c r="BL324" s="20"/>
      <c r="BM324" s="20"/>
      <c r="BN324" s="20"/>
      <c r="BO324" s="20"/>
      <c r="BP324" s="20"/>
      <c r="BQ324" s="20"/>
      <c r="BR324" s="20"/>
      <c r="BS324" s="20"/>
      <c r="BT324" s="20"/>
      <c r="BU324" s="20"/>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row>
    <row r="325" spans="1:97" ht="12.7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20"/>
      <c r="BI325" s="20"/>
      <c r="BJ325" s="20"/>
      <c r="BK325" s="20"/>
      <c r="BL325" s="20"/>
      <c r="BM325" s="20"/>
      <c r="BN325" s="20"/>
      <c r="BO325" s="20"/>
      <c r="BP325" s="20"/>
      <c r="BQ325" s="20"/>
      <c r="BR325" s="20"/>
      <c r="BS325" s="20"/>
      <c r="BT325" s="20"/>
      <c r="BU325" s="20"/>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row>
    <row r="326" spans="1:97" ht="12.7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20"/>
      <c r="BI326" s="20"/>
      <c r="BJ326" s="20"/>
      <c r="BK326" s="20"/>
      <c r="BL326" s="20"/>
      <c r="BM326" s="20"/>
      <c r="BN326" s="20"/>
      <c r="BO326" s="20"/>
      <c r="BP326" s="20"/>
      <c r="BQ326" s="20"/>
      <c r="BR326" s="20"/>
      <c r="BS326" s="20"/>
      <c r="BT326" s="20"/>
      <c r="BU326" s="20"/>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row>
    <row r="327" spans="1:97" ht="12.7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20"/>
      <c r="BI327" s="20"/>
      <c r="BJ327" s="20"/>
      <c r="BK327" s="20"/>
      <c r="BL327" s="20"/>
      <c r="BM327" s="20"/>
      <c r="BN327" s="20"/>
      <c r="BO327" s="20"/>
      <c r="BP327" s="20"/>
      <c r="BQ327" s="20"/>
      <c r="BR327" s="20"/>
      <c r="BS327" s="20"/>
      <c r="BT327" s="20"/>
      <c r="BU327" s="20"/>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row>
    <row r="328" spans="1:97" ht="12.7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20"/>
      <c r="BI328" s="20"/>
      <c r="BJ328" s="20"/>
      <c r="BK328" s="20"/>
      <c r="BL328" s="20"/>
      <c r="BM328" s="20"/>
      <c r="BN328" s="20"/>
      <c r="BO328" s="20"/>
      <c r="BP328" s="20"/>
      <c r="BQ328" s="20"/>
      <c r="BR328" s="20"/>
      <c r="BS328" s="20"/>
      <c r="BT328" s="20"/>
      <c r="BU328" s="20"/>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row>
    <row r="329" spans="1:97" ht="12.7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20"/>
      <c r="BI329" s="20"/>
      <c r="BJ329" s="20"/>
      <c r="BK329" s="20"/>
      <c r="BL329" s="20"/>
      <c r="BM329" s="20"/>
      <c r="BN329" s="20"/>
      <c r="BO329" s="20"/>
      <c r="BP329" s="20"/>
      <c r="BQ329" s="20"/>
      <c r="BR329" s="20"/>
      <c r="BS329" s="20"/>
      <c r="BT329" s="20"/>
      <c r="BU329" s="20"/>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row>
    <row r="330" spans="1:97" ht="12.7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20"/>
      <c r="BI330" s="20"/>
      <c r="BJ330" s="20"/>
      <c r="BK330" s="20"/>
      <c r="BL330" s="20"/>
      <c r="BM330" s="20"/>
      <c r="BN330" s="20"/>
      <c r="BO330" s="20"/>
      <c r="BP330" s="20"/>
      <c r="BQ330" s="20"/>
      <c r="BR330" s="20"/>
      <c r="BS330" s="20"/>
      <c r="BT330" s="20"/>
      <c r="BU330" s="20"/>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row>
    <row r="331" spans="1:97" ht="12.7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20"/>
      <c r="BI331" s="20"/>
      <c r="BJ331" s="20"/>
      <c r="BK331" s="20"/>
      <c r="BL331" s="20"/>
      <c r="BM331" s="20"/>
      <c r="BN331" s="20"/>
      <c r="BO331" s="20"/>
      <c r="BP331" s="20"/>
      <c r="BQ331" s="20"/>
      <c r="BR331" s="20"/>
      <c r="BS331" s="20"/>
      <c r="BT331" s="20"/>
      <c r="BU331" s="20"/>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row>
    <row r="332" spans="1:97" ht="12.7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20"/>
      <c r="BI332" s="20"/>
      <c r="BJ332" s="20"/>
      <c r="BK332" s="20"/>
      <c r="BL332" s="20"/>
      <c r="BM332" s="20"/>
      <c r="BN332" s="20"/>
      <c r="BO332" s="20"/>
      <c r="BP332" s="20"/>
      <c r="BQ332" s="20"/>
      <c r="BR332" s="20"/>
      <c r="BS332" s="20"/>
      <c r="BT332" s="20"/>
      <c r="BU332" s="20"/>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row>
    <row r="333" spans="1:97" ht="12.7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20"/>
      <c r="BI333" s="20"/>
      <c r="BJ333" s="20"/>
      <c r="BK333" s="20"/>
      <c r="BL333" s="20"/>
      <c r="BM333" s="20"/>
      <c r="BN333" s="20"/>
      <c r="BO333" s="20"/>
      <c r="BP333" s="20"/>
      <c r="BQ333" s="20"/>
      <c r="BR333" s="20"/>
      <c r="BS333" s="20"/>
      <c r="BT333" s="20"/>
      <c r="BU333" s="20"/>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row>
    <row r="334" spans="1:97" ht="12.7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20"/>
      <c r="BI334" s="20"/>
      <c r="BJ334" s="20"/>
      <c r="BK334" s="20"/>
      <c r="BL334" s="20"/>
      <c r="BM334" s="20"/>
      <c r="BN334" s="20"/>
      <c r="BO334" s="20"/>
      <c r="BP334" s="20"/>
      <c r="BQ334" s="20"/>
      <c r="BR334" s="20"/>
      <c r="BS334" s="20"/>
      <c r="BT334" s="20"/>
      <c r="BU334" s="20"/>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row>
    <row r="335" spans="1:97" ht="12.7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20"/>
      <c r="BI335" s="20"/>
      <c r="BJ335" s="20"/>
      <c r="BK335" s="20"/>
      <c r="BL335" s="20"/>
      <c r="BM335" s="20"/>
      <c r="BN335" s="20"/>
      <c r="BO335" s="20"/>
      <c r="BP335" s="20"/>
      <c r="BQ335" s="20"/>
      <c r="BR335" s="20"/>
      <c r="BS335" s="20"/>
      <c r="BT335" s="20"/>
      <c r="BU335" s="20"/>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row>
    <row r="336" spans="1:97" ht="12.7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20"/>
      <c r="BI336" s="20"/>
      <c r="BJ336" s="20"/>
      <c r="BK336" s="20"/>
      <c r="BL336" s="20"/>
      <c r="BM336" s="20"/>
      <c r="BN336" s="20"/>
      <c r="BO336" s="20"/>
      <c r="BP336" s="20"/>
      <c r="BQ336" s="20"/>
      <c r="BR336" s="20"/>
      <c r="BS336" s="20"/>
      <c r="BT336" s="20"/>
      <c r="BU336" s="20"/>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row>
    <row r="337" spans="1:97" ht="12.7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20"/>
      <c r="BI337" s="20"/>
      <c r="BJ337" s="20"/>
      <c r="BK337" s="20"/>
      <c r="BL337" s="20"/>
      <c r="BM337" s="20"/>
      <c r="BN337" s="20"/>
      <c r="BO337" s="20"/>
      <c r="BP337" s="20"/>
      <c r="BQ337" s="20"/>
      <c r="BR337" s="20"/>
      <c r="BS337" s="20"/>
      <c r="BT337" s="20"/>
      <c r="BU337" s="20"/>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row>
    <row r="338" spans="1:97" ht="12.7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20"/>
      <c r="BI338" s="20"/>
      <c r="BJ338" s="20"/>
      <c r="BK338" s="20"/>
      <c r="BL338" s="20"/>
      <c r="BM338" s="20"/>
      <c r="BN338" s="20"/>
      <c r="BO338" s="20"/>
      <c r="BP338" s="20"/>
      <c r="BQ338" s="20"/>
      <c r="BR338" s="20"/>
      <c r="BS338" s="20"/>
      <c r="BT338" s="20"/>
      <c r="BU338" s="20"/>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row>
    <row r="339" spans="1:97" ht="12.7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20"/>
      <c r="BI339" s="20"/>
      <c r="BJ339" s="20"/>
      <c r="BK339" s="20"/>
      <c r="BL339" s="20"/>
      <c r="BM339" s="20"/>
      <c r="BN339" s="20"/>
      <c r="BO339" s="20"/>
      <c r="BP339" s="20"/>
      <c r="BQ339" s="20"/>
      <c r="BR339" s="20"/>
      <c r="BS339" s="20"/>
      <c r="BT339" s="20"/>
      <c r="BU339" s="20"/>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row>
    <row r="340" spans="1:97" ht="12.7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20"/>
      <c r="BI340" s="20"/>
      <c r="BJ340" s="20"/>
      <c r="BK340" s="20"/>
      <c r="BL340" s="20"/>
      <c r="BM340" s="20"/>
      <c r="BN340" s="20"/>
      <c r="BO340" s="20"/>
      <c r="BP340" s="20"/>
      <c r="BQ340" s="20"/>
      <c r="BR340" s="20"/>
      <c r="BS340" s="20"/>
      <c r="BT340" s="20"/>
      <c r="BU340" s="20"/>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row>
    <row r="341" spans="1:97" ht="12.7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20"/>
      <c r="BI341" s="20"/>
      <c r="BJ341" s="20"/>
      <c r="BK341" s="20"/>
      <c r="BL341" s="20"/>
      <c r="BM341" s="20"/>
      <c r="BN341" s="20"/>
      <c r="BO341" s="20"/>
      <c r="BP341" s="20"/>
      <c r="BQ341" s="20"/>
      <c r="BR341" s="20"/>
      <c r="BS341" s="20"/>
      <c r="BT341" s="20"/>
      <c r="BU341" s="20"/>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row>
    <row r="342" spans="1:97" ht="12.7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20"/>
      <c r="BI342" s="20"/>
      <c r="BJ342" s="20"/>
      <c r="BK342" s="20"/>
      <c r="BL342" s="20"/>
      <c r="BM342" s="20"/>
      <c r="BN342" s="20"/>
      <c r="BO342" s="20"/>
      <c r="BP342" s="20"/>
      <c r="BQ342" s="20"/>
      <c r="BR342" s="20"/>
      <c r="BS342" s="20"/>
      <c r="BT342" s="20"/>
      <c r="BU342" s="20"/>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row>
    <row r="343" spans="1:97" ht="12.7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20"/>
      <c r="BI343" s="20"/>
      <c r="BJ343" s="20"/>
      <c r="BK343" s="20"/>
      <c r="BL343" s="20"/>
      <c r="BM343" s="20"/>
      <c r="BN343" s="20"/>
      <c r="BO343" s="20"/>
      <c r="BP343" s="20"/>
      <c r="BQ343" s="20"/>
      <c r="BR343" s="20"/>
      <c r="BS343" s="20"/>
      <c r="BT343" s="20"/>
      <c r="BU343" s="20"/>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row>
    <row r="344" spans="1:97" ht="12.7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20"/>
      <c r="BI344" s="20"/>
      <c r="BJ344" s="20"/>
      <c r="BK344" s="20"/>
      <c r="BL344" s="20"/>
      <c r="BM344" s="20"/>
      <c r="BN344" s="20"/>
      <c r="BO344" s="20"/>
      <c r="BP344" s="20"/>
      <c r="BQ344" s="20"/>
      <c r="BR344" s="20"/>
      <c r="BS344" s="20"/>
      <c r="BT344" s="20"/>
      <c r="BU344" s="20"/>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row>
    <row r="345" spans="1:97" ht="12.7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20"/>
      <c r="BI345" s="20"/>
      <c r="BJ345" s="20"/>
      <c r="BK345" s="20"/>
      <c r="BL345" s="20"/>
      <c r="BM345" s="20"/>
      <c r="BN345" s="20"/>
      <c r="BO345" s="20"/>
      <c r="BP345" s="20"/>
      <c r="BQ345" s="20"/>
      <c r="BR345" s="20"/>
      <c r="BS345" s="20"/>
      <c r="BT345" s="20"/>
      <c r="BU345" s="20"/>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row>
    <row r="346" spans="1:97" ht="12.7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20"/>
      <c r="BI346" s="20"/>
      <c r="BJ346" s="20"/>
      <c r="BK346" s="20"/>
      <c r="BL346" s="20"/>
      <c r="BM346" s="20"/>
      <c r="BN346" s="20"/>
      <c r="BO346" s="20"/>
      <c r="BP346" s="20"/>
      <c r="BQ346" s="20"/>
      <c r="BR346" s="20"/>
      <c r="BS346" s="20"/>
      <c r="BT346" s="20"/>
      <c r="BU346" s="20"/>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row>
    <row r="347" spans="1:97" ht="12.7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20"/>
      <c r="BI347" s="20"/>
      <c r="BJ347" s="20"/>
      <c r="BK347" s="20"/>
      <c r="BL347" s="20"/>
      <c r="BM347" s="20"/>
      <c r="BN347" s="20"/>
      <c r="BO347" s="20"/>
      <c r="BP347" s="20"/>
      <c r="BQ347" s="20"/>
      <c r="BR347" s="20"/>
      <c r="BS347" s="20"/>
      <c r="BT347" s="20"/>
      <c r="BU347" s="20"/>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row>
    <row r="348" spans="1:97" ht="12.7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20"/>
      <c r="BI348" s="20"/>
      <c r="BJ348" s="20"/>
      <c r="BK348" s="20"/>
      <c r="BL348" s="20"/>
      <c r="BM348" s="20"/>
      <c r="BN348" s="20"/>
      <c r="BO348" s="20"/>
      <c r="BP348" s="20"/>
      <c r="BQ348" s="20"/>
      <c r="BR348" s="20"/>
      <c r="BS348" s="20"/>
      <c r="BT348" s="20"/>
      <c r="BU348" s="20"/>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row>
    <row r="349" spans="1:97" ht="12.7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20"/>
      <c r="BI349" s="20"/>
      <c r="BJ349" s="20"/>
      <c r="BK349" s="20"/>
      <c r="BL349" s="20"/>
      <c r="BM349" s="20"/>
      <c r="BN349" s="20"/>
      <c r="BO349" s="20"/>
      <c r="BP349" s="20"/>
      <c r="BQ349" s="20"/>
      <c r="BR349" s="20"/>
      <c r="BS349" s="20"/>
      <c r="BT349" s="20"/>
      <c r="BU349" s="20"/>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row>
    <row r="350" spans="1:97" ht="12.7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20"/>
      <c r="BI350" s="20"/>
      <c r="BJ350" s="20"/>
      <c r="BK350" s="20"/>
      <c r="BL350" s="20"/>
      <c r="BM350" s="20"/>
      <c r="BN350" s="20"/>
      <c r="BO350" s="20"/>
      <c r="BP350" s="20"/>
      <c r="BQ350" s="20"/>
      <c r="BR350" s="20"/>
      <c r="BS350" s="20"/>
      <c r="BT350" s="20"/>
      <c r="BU350" s="20"/>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row>
    <row r="351" spans="1:97" ht="12.7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20"/>
      <c r="BI351" s="20"/>
      <c r="BJ351" s="20"/>
      <c r="BK351" s="20"/>
      <c r="BL351" s="20"/>
      <c r="BM351" s="20"/>
      <c r="BN351" s="20"/>
      <c r="BO351" s="20"/>
      <c r="BP351" s="20"/>
      <c r="BQ351" s="20"/>
      <c r="BR351" s="20"/>
      <c r="BS351" s="20"/>
      <c r="BT351" s="20"/>
      <c r="BU351" s="20"/>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row>
    <row r="352" spans="1:97" ht="12.7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20"/>
      <c r="BI352" s="20"/>
      <c r="BJ352" s="20"/>
      <c r="BK352" s="20"/>
      <c r="BL352" s="20"/>
      <c r="BM352" s="20"/>
      <c r="BN352" s="20"/>
      <c r="BO352" s="20"/>
      <c r="BP352" s="20"/>
      <c r="BQ352" s="20"/>
      <c r="BR352" s="20"/>
      <c r="BS352" s="20"/>
      <c r="BT352" s="20"/>
      <c r="BU352" s="20"/>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row>
    <row r="353" spans="1:97" ht="12.7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20"/>
      <c r="BI353" s="20"/>
      <c r="BJ353" s="20"/>
      <c r="BK353" s="20"/>
      <c r="BL353" s="20"/>
      <c r="BM353" s="20"/>
      <c r="BN353" s="20"/>
      <c r="BO353" s="20"/>
      <c r="BP353" s="20"/>
      <c r="BQ353" s="20"/>
      <c r="BR353" s="20"/>
      <c r="BS353" s="20"/>
      <c r="BT353" s="20"/>
      <c r="BU353" s="20"/>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row>
    <row r="354" spans="1:97" ht="12.7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20"/>
      <c r="BI354" s="20"/>
      <c r="BJ354" s="20"/>
      <c r="BK354" s="20"/>
      <c r="BL354" s="20"/>
      <c r="BM354" s="20"/>
      <c r="BN354" s="20"/>
      <c r="BO354" s="20"/>
      <c r="BP354" s="20"/>
      <c r="BQ354" s="20"/>
      <c r="BR354" s="20"/>
      <c r="BS354" s="20"/>
      <c r="BT354" s="20"/>
      <c r="BU354" s="20"/>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row>
    <row r="355" spans="1:97" ht="12.7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20"/>
      <c r="BI355" s="20"/>
      <c r="BJ355" s="20"/>
      <c r="BK355" s="20"/>
      <c r="BL355" s="20"/>
      <c r="BM355" s="20"/>
      <c r="BN355" s="20"/>
      <c r="BO355" s="20"/>
      <c r="BP355" s="20"/>
      <c r="BQ355" s="20"/>
      <c r="BR355" s="20"/>
      <c r="BS355" s="20"/>
      <c r="BT355" s="20"/>
      <c r="BU355" s="20"/>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row>
    <row r="356" spans="1:97" ht="12.7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20"/>
      <c r="BI356" s="20"/>
      <c r="BJ356" s="20"/>
      <c r="BK356" s="20"/>
      <c r="BL356" s="20"/>
      <c r="BM356" s="20"/>
      <c r="BN356" s="20"/>
      <c r="BO356" s="20"/>
      <c r="BP356" s="20"/>
      <c r="BQ356" s="20"/>
      <c r="BR356" s="20"/>
      <c r="BS356" s="20"/>
      <c r="BT356" s="20"/>
      <c r="BU356" s="20"/>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row>
    <row r="357" spans="1:97" ht="12.7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20"/>
      <c r="BI357" s="20"/>
      <c r="BJ357" s="20"/>
      <c r="BK357" s="20"/>
      <c r="BL357" s="20"/>
      <c r="BM357" s="20"/>
      <c r="BN357" s="20"/>
      <c r="BO357" s="20"/>
      <c r="BP357" s="20"/>
      <c r="BQ357" s="20"/>
      <c r="BR357" s="20"/>
      <c r="BS357" s="20"/>
      <c r="BT357" s="20"/>
      <c r="BU357" s="20"/>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row>
    <row r="358" spans="1:97" ht="12.7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20"/>
      <c r="BI358" s="20"/>
      <c r="BJ358" s="20"/>
      <c r="BK358" s="20"/>
      <c r="BL358" s="20"/>
      <c r="BM358" s="20"/>
      <c r="BN358" s="20"/>
      <c r="BO358" s="20"/>
      <c r="BP358" s="20"/>
      <c r="BQ358" s="20"/>
      <c r="BR358" s="20"/>
      <c r="BS358" s="20"/>
      <c r="BT358" s="20"/>
      <c r="BU358" s="20"/>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row>
    <row r="359" spans="1:97" ht="12.7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20"/>
      <c r="BI359" s="20"/>
      <c r="BJ359" s="20"/>
      <c r="BK359" s="20"/>
      <c r="BL359" s="20"/>
      <c r="BM359" s="20"/>
      <c r="BN359" s="20"/>
      <c r="BO359" s="20"/>
      <c r="BP359" s="20"/>
      <c r="BQ359" s="20"/>
      <c r="BR359" s="20"/>
      <c r="BS359" s="20"/>
      <c r="BT359" s="20"/>
      <c r="BU359" s="20"/>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row>
    <row r="360" spans="1:97" ht="12.7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20"/>
      <c r="BI360" s="20"/>
      <c r="BJ360" s="20"/>
      <c r="BK360" s="20"/>
      <c r="BL360" s="20"/>
      <c r="BM360" s="20"/>
      <c r="BN360" s="20"/>
      <c r="BO360" s="20"/>
      <c r="BP360" s="20"/>
      <c r="BQ360" s="20"/>
      <c r="BR360" s="20"/>
      <c r="BS360" s="20"/>
      <c r="BT360" s="20"/>
      <c r="BU360" s="20"/>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row>
    <row r="361" spans="1:97" ht="12.7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20"/>
      <c r="BI361" s="20"/>
      <c r="BJ361" s="20"/>
      <c r="BK361" s="20"/>
      <c r="BL361" s="20"/>
      <c r="BM361" s="20"/>
      <c r="BN361" s="20"/>
      <c r="BO361" s="20"/>
      <c r="BP361" s="20"/>
      <c r="BQ361" s="20"/>
      <c r="BR361" s="20"/>
      <c r="BS361" s="20"/>
      <c r="BT361" s="20"/>
      <c r="BU361" s="20"/>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row>
    <row r="362" spans="1:97" ht="12.7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20"/>
      <c r="BI362" s="20"/>
      <c r="BJ362" s="20"/>
      <c r="BK362" s="20"/>
      <c r="BL362" s="20"/>
      <c r="BM362" s="20"/>
      <c r="BN362" s="20"/>
      <c r="BO362" s="20"/>
      <c r="BP362" s="20"/>
      <c r="BQ362" s="20"/>
      <c r="BR362" s="20"/>
      <c r="BS362" s="20"/>
      <c r="BT362" s="20"/>
      <c r="BU362" s="20"/>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row>
    <row r="363" spans="1:97" ht="12.7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20"/>
      <c r="BI363" s="20"/>
      <c r="BJ363" s="20"/>
      <c r="BK363" s="20"/>
      <c r="BL363" s="20"/>
      <c r="BM363" s="20"/>
      <c r="BN363" s="20"/>
      <c r="BO363" s="20"/>
      <c r="BP363" s="20"/>
      <c r="BQ363" s="20"/>
      <c r="BR363" s="20"/>
      <c r="BS363" s="20"/>
      <c r="BT363" s="20"/>
      <c r="BU363" s="20"/>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row>
    <row r="364" spans="1:97" ht="12.7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20"/>
      <c r="BI364" s="20"/>
      <c r="BJ364" s="20"/>
      <c r="BK364" s="20"/>
      <c r="BL364" s="20"/>
      <c r="BM364" s="20"/>
      <c r="BN364" s="20"/>
      <c r="BO364" s="20"/>
      <c r="BP364" s="20"/>
      <c r="BQ364" s="20"/>
      <c r="BR364" s="20"/>
      <c r="BS364" s="20"/>
      <c r="BT364" s="20"/>
      <c r="BU364" s="20"/>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row>
    <row r="365" spans="1:97" ht="12.7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20"/>
      <c r="BI365" s="20"/>
      <c r="BJ365" s="20"/>
      <c r="BK365" s="20"/>
      <c r="BL365" s="20"/>
      <c r="BM365" s="20"/>
      <c r="BN365" s="20"/>
      <c r="BO365" s="20"/>
      <c r="BP365" s="20"/>
      <c r="BQ365" s="20"/>
      <c r="BR365" s="20"/>
      <c r="BS365" s="20"/>
      <c r="BT365" s="20"/>
      <c r="BU365" s="20"/>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row>
    <row r="366" spans="1:97" ht="12.7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20"/>
      <c r="BI366" s="20"/>
      <c r="BJ366" s="20"/>
      <c r="BK366" s="20"/>
      <c r="BL366" s="20"/>
      <c r="BM366" s="20"/>
      <c r="BN366" s="20"/>
      <c r="BO366" s="20"/>
      <c r="BP366" s="20"/>
      <c r="BQ366" s="20"/>
      <c r="BR366" s="20"/>
      <c r="BS366" s="20"/>
      <c r="BT366" s="20"/>
      <c r="BU366" s="20"/>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row>
    <row r="367" spans="1:97" ht="12.7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20"/>
      <c r="BI367" s="20"/>
      <c r="BJ367" s="20"/>
      <c r="BK367" s="20"/>
      <c r="BL367" s="20"/>
      <c r="BM367" s="20"/>
      <c r="BN367" s="20"/>
      <c r="BO367" s="20"/>
      <c r="BP367" s="20"/>
      <c r="BQ367" s="20"/>
      <c r="BR367" s="20"/>
      <c r="BS367" s="20"/>
      <c r="BT367" s="20"/>
      <c r="BU367" s="20"/>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row>
    <row r="368" spans="1:97" ht="12.7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20"/>
      <c r="BI368" s="20"/>
      <c r="BJ368" s="20"/>
      <c r="BK368" s="20"/>
      <c r="BL368" s="20"/>
      <c r="BM368" s="20"/>
      <c r="BN368" s="20"/>
      <c r="BO368" s="20"/>
      <c r="BP368" s="20"/>
      <c r="BQ368" s="20"/>
      <c r="BR368" s="20"/>
      <c r="BS368" s="20"/>
      <c r="BT368" s="20"/>
      <c r="BU368" s="20"/>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row>
    <row r="369" spans="1:97" ht="12.7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20"/>
      <c r="BI369" s="20"/>
      <c r="BJ369" s="20"/>
      <c r="BK369" s="20"/>
      <c r="BL369" s="20"/>
      <c r="BM369" s="20"/>
      <c r="BN369" s="20"/>
      <c r="BO369" s="20"/>
      <c r="BP369" s="20"/>
      <c r="BQ369" s="20"/>
      <c r="BR369" s="20"/>
      <c r="BS369" s="20"/>
      <c r="BT369" s="20"/>
      <c r="BU369" s="20"/>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row>
    <row r="370" spans="1:97" ht="12.7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20"/>
      <c r="BI370" s="20"/>
      <c r="BJ370" s="20"/>
      <c r="BK370" s="20"/>
      <c r="BL370" s="20"/>
      <c r="BM370" s="20"/>
      <c r="BN370" s="20"/>
      <c r="BO370" s="20"/>
      <c r="BP370" s="20"/>
      <c r="BQ370" s="20"/>
      <c r="BR370" s="20"/>
      <c r="BS370" s="20"/>
      <c r="BT370" s="20"/>
      <c r="BU370" s="20"/>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row>
    <row r="371" spans="1:97" ht="12.7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20"/>
      <c r="BI371" s="20"/>
      <c r="BJ371" s="20"/>
      <c r="BK371" s="20"/>
      <c r="BL371" s="20"/>
      <c r="BM371" s="20"/>
      <c r="BN371" s="20"/>
      <c r="BO371" s="20"/>
      <c r="BP371" s="20"/>
      <c r="BQ371" s="20"/>
      <c r="BR371" s="20"/>
      <c r="BS371" s="20"/>
      <c r="BT371" s="20"/>
      <c r="BU371" s="20"/>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row>
    <row r="372" spans="1:97" ht="12.7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20"/>
      <c r="BI372" s="20"/>
      <c r="BJ372" s="20"/>
      <c r="BK372" s="20"/>
      <c r="BL372" s="20"/>
      <c r="BM372" s="20"/>
      <c r="BN372" s="20"/>
      <c r="BO372" s="20"/>
      <c r="BP372" s="20"/>
      <c r="BQ372" s="20"/>
      <c r="BR372" s="20"/>
      <c r="BS372" s="20"/>
      <c r="BT372" s="20"/>
      <c r="BU372" s="20"/>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row>
    <row r="373" spans="1:97" ht="12.7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20"/>
      <c r="BI373" s="20"/>
      <c r="BJ373" s="20"/>
      <c r="BK373" s="20"/>
      <c r="BL373" s="20"/>
      <c r="BM373" s="20"/>
      <c r="BN373" s="20"/>
      <c r="BO373" s="20"/>
      <c r="BP373" s="20"/>
      <c r="BQ373" s="20"/>
      <c r="BR373" s="20"/>
      <c r="BS373" s="20"/>
      <c r="BT373" s="20"/>
      <c r="BU373" s="20"/>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row>
    <row r="374" spans="1:97" ht="12.7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20"/>
      <c r="BI374" s="20"/>
      <c r="BJ374" s="20"/>
      <c r="BK374" s="20"/>
      <c r="BL374" s="20"/>
      <c r="BM374" s="20"/>
      <c r="BN374" s="20"/>
      <c r="BO374" s="20"/>
      <c r="BP374" s="20"/>
      <c r="BQ374" s="20"/>
      <c r="BR374" s="20"/>
      <c r="BS374" s="20"/>
      <c r="BT374" s="20"/>
      <c r="BU374" s="20"/>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row>
    <row r="375" spans="1:97" ht="12.7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20"/>
      <c r="BI375" s="20"/>
      <c r="BJ375" s="20"/>
      <c r="BK375" s="20"/>
      <c r="BL375" s="20"/>
      <c r="BM375" s="20"/>
      <c r="BN375" s="20"/>
      <c r="BO375" s="20"/>
      <c r="BP375" s="20"/>
      <c r="BQ375" s="20"/>
      <c r="BR375" s="20"/>
      <c r="BS375" s="20"/>
      <c r="BT375" s="20"/>
      <c r="BU375" s="20"/>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row>
    <row r="376" spans="1:97" ht="12.7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20"/>
      <c r="BI376" s="20"/>
      <c r="BJ376" s="20"/>
      <c r="BK376" s="20"/>
      <c r="BL376" s="20"/>
      <c r="BM376" s="20"/>
      <c r="BN376" s="20"/>
      <c r="BO376" s="20"/>
      <c r="BP376" s="20"/>
      <c r="BQ376" s="20"/>
      <c r="BR376" s="20"/>
      <c r="BS376" s="20"/>
      <c r="BT376" s="20"/>
      <c r="BU376" s="20"/>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row>
    <row r="377" spans="1:97" ht="12.7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20"/>
      <c r="BI377" s="20"/>
      <c r="BJ377" s="20"/>
      <c r="BK377" s="20"/>
      <c r="BL377" s="20"/>
      <c r="BM377" s="20"/>
      <c r="BN377" s="20"/>
      <c r="BO377" s="20"/>
      <c r="BP377" s="20"/>
      <c r="BQ377" s="20"/>
      <c r="BR377" s="20"/>
      <c r="BS377" s="20"/>
      <c r="BT377" s="20"/>
      <c r="BU377" s="20"/>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row>
    <row r="378" spans="1:97" ht="12.7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20"/>
      <c r="BI378" s="20"/>
      <c r="BJ378" s="20"/>
      <c r="BK378" s="20"/>
      <c r="BL378" s="20"/>
      <c r="BM378" s="20"/>
      <c r="BN378" s="20"/>
      <c r="BO378" s="20"/>
      <c r="BP378" s="20"/>
      <c r="BQ378" s="20"/>
      <c r="BR378" s="20"/>
      <c r="BS378" s="20"/>
      <c r="BT378" s="20"/>
      <c r="BU378" s="20"/>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row>
    <row r="379" spans="1:97" ht="12.7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20"/>
      <c r="BI379" s="20"/>
      <c r="BJ379" s="20"/>
      <c r="BK379" s="20"/>
      <c r="BL379" s="20"/>
      <c r="BM379" s="20"/>
      <c r="BN379" s="20"/>
      <c r="BO379" s="20"/>
      <c r="BP379" s="20"/>
      <c r="BQ379" s="20"/>
      <c r="BR379" s="20"/>
      <c r="BS379" s="20"/>
      <c r="BT379" s="20"/>
      <c r="BU379" s="20"/>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row>
    <row r="380" spans="1:97" ht="12.7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20"/>
      <c r="BI380" s="20"/>
      <c r="BJ380" s="20"/>
      <c r="BK380" s="20"/>
      <c r="BL380" s="20"/>
      <c r="BM380" s="20"/>
      <c r="BN380" s="20"/>
      <c r="BO380" s="20"/>
      <c r="BP380" s="20"/>
      <c r="BQ380" s="20"/>
      <c r="BR380" s="20"/>
      <c r="BS380" s="20"/>
      <c r="BT380" s="20"/>
      <c r="BU380" s="20"/>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row>
    <row r="381" spans="1:97" ht="12.7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20"/>
      <c r="BI381" s="20"/>
      <c r="BJ381" s="20"/>
      <c r="BK381" s="20"/>
      <c r="BL381" s="20"/>
      <c r="BM381" s="20"/>
      <c r="BN381" s="20"/>
      <c r="BO381" s="20"/>
      <c r="BP381" s="20"/>
      <c r="BQ381" s="20"/>
      <c r="BR381" s="20"/>
      <c r="BS381" s="20"/>
      <c r="BT381" s="20"/>
      <c r="BU381" s="20"/>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row>
    <row r="382" spans="1:97" ht="12.7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20"/>
      <c r="BI382" s="20"/>
      <c r="BJ382" s="20"/>
      <c r="BK382" s="20"/>
      <c r="BL382" s="20"/>
      <c r="BM382" s="20"/>
      <c r="BN382" s="20"/>
      <c r="BO382" s="20"/>
      <c r="BP382" s="20"/>
      <c r="BQ382" s="20"/>
      <c r="BR382" s="20"/>
      <c r="BS382" s="20"/>
      <c r="BT382" s="20"/>
      <c r="BU382" s="20"/>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row>
    <row r="383" spans="1:97" ht="12.7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20"/>
      <c r="BI383" s="20"/>
      <c r="BJ383" s="20"/>
      <c r="BK383" s="20"/>
      <c r="BL383" s="20"/>
      <c r="BM383" s="20"/>
      <c r="BN383" s="20"/>
      <c r="BO383" s="20"/>
      <c r="BP383" s="20"/>
      <c r="BQ383" s="20"/>
      <c r="BR383" s="20"/>
      <c r="BS383" s="20"/>
      <c r="BT383" s="20"/>
      <c r="BU383" s="20"/>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row>
    <row r="384" spans="1:97" ht="12.7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20"/>
      <c r="BI384" s="20"/>
      <c r="BJ384" s="20"/>
      <c r="BK384" s="20"/>
      <c r="BL384" s="20"/>
      <c r="BM384" s="20"/>
      <c r="BN384" s="20"/>
      <c r="BO384" s="20"/>
      <c r="BP384" s="20"/>
      <c r="BQ384" s="20"/>
      <c r="BR384" s="20"/>
      <c r="BS384" s="20"/>
      <c r="BT384" s="20"/>
      <c r="BU384" s="20"/>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row>
    <row r="385" spans="1:97" ht="12.7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20"/>
      <c r="BI385" s="20"/>
      <c r="BJ385" s="20"/>
      <c r="BK385" s="20"/>
      <c r="BL385" s="20"/>
      <c r="BM385" s="20"/>
      <c r="BN385" s="20"/>
      <c r="BO385" s="20"/>
      <c r="BP385" s="20"/>
      <c r="BQ385" s="20"/>
      <c r="BR385" s="20"/>
      <c r="BS385" s="20"/>
      <c r="BT385" s="20"/>
      <c r="BU385" s="20"/>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row>
    <row r="386" spans="1:97" ht="12.7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20"/>
      <c r="BI386" s="20"/>
      <c r="BJ386" s="20"/>
      <c r="BK386" s="20"/>
      <c r="BL386" s="20"/>
      <c r="BM386" s="20"/>
      <c r="BN386" s="20"/>
      <c r="BO386" s="20"/>
      <c r="BP386" s="20"/>
      <c r="BQ386" s="20"/>
      <c r="BR386" s="20"/>
      <c r="BS386" s="20"/>
      <c r="BT386" s="20"/>
      <c r="BU386" s="20"/>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row>
    <row r="387" spans="1:97" ht="12.7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20"/>
      <c r="BI387" s="20"/>
      <c r="BJ387" s="20"/>
      <c r="BK387" s="20"/>
      <c r="BL387" s="20"/>
      <c r="BM387" s="20"/>
      <c r="BN387" s="20"/>
      <c r="BO387" s="20"/>
      <c r="BP387" s="20"/>
      <c r="BQ387" s="20"/>
      <c r="BR387" s="20"/>
      <c r="BS387" s="20"/>
      <c r="BT387" s="20"/>
      <c r="BU387" s="20"/>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row>
    <row r="388" spans="1:97" ht="12.7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20"/>
      <c r="BI388" s="20"/>
      <c r="BJ388" s="20"/>
      <c r="BK388" s="20"/>
      <c r="BL388" s="20"/>
      <c r="BM388" s="20"/>
      <c r="BN388" s="20"/>
      <c r="BO388" s="20"/>
      <c r="BP388" s="20"/>
      <c r="BQ388" s="20"/>
      <c r="BR388" s="20"/>
      <c r="BS388" s="20"/>
      <c r="BT388" s="20"/>
      <c r="BU388" s="20"/>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row>
    <row r="389" spans="1:97" ht="12.7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20"/>
      <c r="BI389" s="20"/>
      <c r="BJ389" s="20"/>
      <c r="BK389" s="20"/>
      <c r="BL389" s="20"/>
      <c r="BM389" s="20"/>
      <c r="BN389" s="20"/>
      <c r="BO389" s="20"/>
      <c r="BP389" s="20"/>
      <c r="BQ389" s="20"/>
      <c r="BR389" s="20"/>
      <c r="BS389" s="20"/>
      <c r="BT389" s="20"/>
      <c r="BU389" s="20"/>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row>
    <row r="390" spans="1:97" ht="12.7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20"/>
      <c r="BI390" s="20"/>
      <c r="BJ390" s="20"/>
      <c r="BK390" s="20"/>
      <c r="BL390" s="20"/>
      <c r="BM390" s="20"/>
      <c r="BN390" s="20"/>
      <c r="BO390" s="20"/>
      <c r="BP390" s="20"/>
      <c r="BQ390" s="20"/>
      <c r="BR390" s="20"/>
      <c r="BS390" s="20"/>
      <c r="BT390" s="20"/>
      <c r="BU390" s="20"/>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row>
    <row r="391" spans="1:97" ht="12.7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20"/>
      <c r="BI391" s="20"/>
      <c r="BJ391" s="20"/>
      <c r="BK391" s="20"/>
      <c r="BL391" s="20"/>
      <c r="BM391" s="20"/>
      <c r="BN391" s="20"/>
      <c r="BO391" s="20"/>
      <c r="BP391" s="20"/>
      <c r="BQ391" s="20"/>
      <c r="BR391" s="20"/>
      <c r="BS391" s="20"/>
      <c r="BT391" s="20"/>
      <c r="BU391" s="20"/>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row>
    <row r="392" spans="1:97" ht="12.7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20"/>
      <c r="BI392" s="20"/>
      <c r="BJ392" s="20"/>
      <c r="BK392" s="20"/>
      <c r="BL392" s="20"/>
      <c r="BM392" s="20"/>
      <c r="BN392" s="20"/>
      <c r="BO392" s="20"/>
      <c r="BP392" s="20"/>
      <c r="BQ392" s="20"/>
      <c r="BR392" s="20"/>
      <c r="BS392" s="20"/>
      <c r="BT392" s="20"/>
      <c r="BU392" s="20"/>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row>
    <row r="393" spans="1:97" ht="12.7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20"/>
      <c r="BI393" s="20"/>
      <c r="BJ393" s="20"/>
      <c r="BK393" s="20"/>
      <c r="BL393" s="20"/>
      <c r="BM393" s="20"/>
      <c r="BN393" s="20"/>
      <c r="BO393" s="20"/>
      <c r="BP393" s="20"/>
      <c r="BQ393" s="20"/>
      <c r="BR393" s="20"/>
      <c r="BS393" s="20"/>
      <c r="BT393" s="20"/>
      <c r="BU393" s="20"/>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row>
    <row r="394" spans="1:97" ht="12.7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20"/>
      <c r="BI394" s="20"/>
      <c r="BJ394" s="20"/>
      <c r="BK394" s="20"/>
      <c r="BL394" s="20"/>
      <c r="BM394" s="20"/>
      <c r="BN394" s="20"/>
      <c r="BO394" s="20"/>
      <c r="BP394" s="20"/>
      <c r="BQ394" s="20"/>
      <c r="BR394" s="20"/>
      <c r="BS394" s="20"/>
      <c r="BT394" s="20"/>
      <c r="BU394" s="20"/>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row>
    <row r="395" spans="1:97" ht="12.7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20"/>
      <c r="BI395" s="20"/>
      <c r="BJ395" s="20"/>
      <c r="BK395" s="20"/>
      <c r="BL395" s="20"/>
      <c r="BM395" s="20"/>
      <c r="BN395" s="20"/>
      <c r="BO395" s="20"/>
      <c r="BP395" s="20"/>
      <c r="BQ395" s="20"/>
      <c r="BR395" s="20"/>
      <c r="BS395" s="20"/>
      <c r="BT395" s="20"/>
      <c r="BU395" s="20"/>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row>
    <row r="396" spans="1:97" ht="12.7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20"/>
      <c r="BI396" s="20"/>
      <c r="BJ396" s="20"/>
      <c r="BK396" s="20"/>
      <c r="BL396" s="20"/>
      <c r="BM396" s="20"/>
      <c r="BN396" s="20"/>
      <c r="BO396" s="20"/>
      <c r="BP396" s="20"/>
      <c r="BQ396" s="20"/>
      <c r="BR396" s="20"/>
      <c r="BS396" s="20"/>
      <c r="BT396" s="20"/>
      <c r="BU396" s="20"/>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row>
    <row r="397" spans="1:97" ht="12.7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20"/>
      <c r="BI397" s="20"/>
      <c r="BJ397" s="20"/>
      <c r="BK397" s="20"/>
      <c r="BL397" s="20"/>
      <c r="BM397" s="20"/>
      <c r="BN397" s="20"/>
      <c r="BO397" s="20"/>
      <c r="BP397" s="20"/>
      <c r="BQ397" s="20"/>
      <c r="BR397" s="20"/>
      <c r="BS397" s="20"/>
      <c r="BT397" s="20"/>
      <c r="BU397" s="20"/>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row>
    <row r="398" spans="1:97" ht="12.7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20"/>
      <c r="BI398" s="20"/>
      <c r="BJ398" s="20"/>
      <c r="BK398" s="20"/>
      <c r="BL398" s="20"/>
      <c r="BM398" s="20"/>
      <c r="BN398" s="20"/>
      <c r="BO398" s="20"/>
      <c r="BP398" s="20"/>
      <c r="BQ398" s="20"/>
      <c r="BR398" s="20"/>
      <c r="BS398" s="20"/>
      <c r="BT398" s="20"/>
      <c r="BU398" s="20"/>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row>
    <row r="399" spans="1:97" ht="12.7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20"/>
      <c r="BI399" s="20"/>
      <c r="BJ399" s="20"/>
      <c r="BK399" s="20"/>
      <c r="BL399" s="20"/>
      <c r="BM399" s="20"/>
      <c r="BN399" s="20"/>
      <c r="BO399" s="20"/>
      <c r="BP399" s="20"/>
      <c r="BQ399" s="20"/>
      <c r="BR399" s="20"/>
      <c r="BS399" s="20"/>
      <c r="BT399" s="20"/>
      <c r="BU399" s="20"/>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row>
    <row r="400" spans="1:97" ht="12.7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20"/>
      <c r="BI400" s="20"/>
      <c r="BJ400" s="20"/>
      <c r="BK400" s="20"/>
      <c r="BL400" s="20"/>
      <c r="BM400" s="20"/>
      <c r="BN400" s="20"/>
      <c r="BO400" s="20"/>
      <c r="BP400" s="20"/>
      <c r="BQ400" s="20"/>
      <c r="BR400" s="20"/>
      <c r="BS400" s="20"/>
      <c r="BT400" s="20"/>
      <c r="BU400" s="20"/>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row>
    <row r="401" spans="1:97" ht="12.7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20"/>
      <c r="BI401" s="20"/>
      <c r="BJ401" s="20"/>
      <c r="BK401" s="20"/>
      <c r="BL401" s="20"/>
      <c r="BM401" s="20"/>
      <c r="BN401" s="20"/>
      <c r="BO401" s="20"/>
      <c r="BP401" s="20"/>
      <c r="BQ401" s="20"/>
      <c r="BR401" s="20"/>
      <c r="BS401" s="20"/>
      <c r="BT401" s="20"/>
      <c r="BU401" s="20"/>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row>
    <row r="402" spans="1:97" ht="12.7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20"/>
      <c r="BI402" s="20"/>
      <c r="BJ402" s="20"/>
      <c r="BK402" s="20"/>
      <c r="BL402" s="20"/>
      <c r="BM402" s="20"/>
      <c r="BN402" s="20"/>
      <c r="BO402" s="20"/>
      <c r="BP402" s="20"/>
      <c r="BQ402" s="20"/>
      <c r="BR402" s="20"/>
      <c r="BS402" s="20"/>
      <c r="BT402" s="20"/>
      <c r="BU402" s="20"/>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row>
    <row r="403" spans="1:97" ht="12.7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20"/>
      <c r="BI403" s="20"/>
      <c r="BJ403" s="20"/>
      <c r="BK403" s="20"/>
      <c r="BL403" s="20"/>
      <c r="BM403" s="20"/>
      <c r="BN403" s="20"/>
      <c r="BO403" s="20"/>
      <c r="BP403" s="20"/>
      <c r="BQ403" s="20"/>
      <c r="BR403" s="20"/>
      <c r="BS403" s="20"/>
      <c r="BT403" s="20"/>
      <c r="BU403" s="20"/>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row>
    <row r="404" spans="1:97" ht="12.7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20"/>
      <c r="BI404" s="20"/>
      <c r="BJ404" s="20"/>
      <c r="BK404" s="20"/>
      <c r="BL404" s="20"/>
      <c r="BM404" s="20"/>
      <c r="BN404" s="20"/>
      <c r="BO404" s="20"/>
      <c r="BP404" s="20"/>
      <c r="BQ404" s="20"/>
      <c r="BR404" s="20"/>
      <c r="BS404" s="20"/>
      <c r="BT404" s="20"/>
      <c r="BU404" s="20"/>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row>
    <row r="405" spans="1:97" ht="12.7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20"/>
      <c r="BI405" s="20"/>
      <c r="BJ405" s="20"/>
      <c r="BK405" s="20"/>
      <c r="BL405" s="20"/>
      <c r="BM405" s="20"/>
      <c r="BN405" s="20"/>
      <c r="BO405" s="20"/>
      <c r="BP405" s="20"/>
      <c r="BQ405" s="20"/>
      <c r="BR405" s="20"/>
      <c r="BS405" s="20"/>
      <c r="BT405" s="20"/>
      <c r="BU405" s="20"/>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row>
    <row r="406" spans="1:97" ht="12.7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20"/>
      <c r="BI406" s="20"/>
      <c r="BJ406" s="20"/>
      <c r="BK406" s="20"/>
      <c r="BL406" s="20"/>
      <c r="BM406" s="20"/>
      <c r="BN406" s="20"/>
      <c r="BO406" s="20"/>
      <c r="BP406" s="20"/>
      <c r="BQ406" s="20"/>
      <c r="BR406" s="20"/>
      <c r="BS406" s="20"/>
      <c r="BT406" s="20"/>
      <c r="BU406" s="20"/>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row>
    <row r="407" spans="1:97" ht="12.7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20"/>
      <c r="BI407" s="20"/>
      <c r="BJ407" s="20"/>
      <c r="BK407" s="20"/>
      <c r="BL407" s="20"/>
      <c r="BM407" s="20"/>
      <c r="BN407" s="20"/>
      <c r="BO407" s="20"/>
      <c r="BP407" s="20"/>
      <c r="BQ407" s="20"/>
      <c r="BR407" s="20"/>
      <c r="BS407" s="20"/>
      <c r="BT407" s="20"/>
      <c r="BU407" s="20"/>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row>
    <row r="408" spans="1:97" ht="12.7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20"/>
      <c r="BI408" s="20"/>
      <c r="BJ408" s="20"/>
      <c r="BK408" s="20"/>
      <c r="BL408" s="20"/>
      <c r="BM408" s="20"/>
      <c r="BN408" s="20"/>
      <c r="BO408" s="20"/>
      <c r="BP408" s="20"/>
      <c r="BQ408" s="20"/>
      <c r="BR408" s="20"/>
      <c r="BS408" s="20"/>
      <c r="BT408" s="20"/>
      <c r="BU408" s="20"/>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row>
    <row r="409" spans="1:97" ht="12.7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20"/>
      <c r="BI409" s="20"/>
      <c r="BJ409" s="20"/>
      <c r="BK409" s="20"/>
      <c r="BL409" s="20"/>
      <c r="BM409" s="20"/>
      <c r="BN409" s="20"/>
      <c r="BO409" s="20"/>
      <c r="BP409" s="20"/>
      <c r="BQ409" s="20"/>
      <c r="BR409" s="20"/>
      <c r="BS409" s="20"/>
      <c r="BT409" s="20"/>
      <c r="BU409" s="20"/>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row>
    <row r="410" spans="1:97" ht="12.7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20"/>
      <c r="BI410" s="20"/>
      <c r="BJ410" s="20"/>
      <c r="BK410" s="20"/>
      <c r="BL410" s="20"/>
      <c r="BM410" s="20"/>
      <c r="BN410" s="20"/>
      <c r="BO410" s="20"/>
      <c r="BP410" s="20"/>
      <c r="BQ410" s="20"/>
      <c r="BR410" s="20"/>
      <c r="BS410" s="20"/>
      <c r="BT410" s="20"/>
      <c r="BU410" s="20"/>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row>
    <row r="411" spans="1:97" ht="12.7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20"/>
      <c r="BI411" s="20"/>
      <c r="BJ411" s="20"/>
      <c r="BK411" s="20"/>
      <c r="BL411" s="20"/>
      <c r="BM411" s="20"/>
      <c r="BN411" s="20"/>
      <c r="BO411" s="20"/>
      <c r="BP411" s="20"/>
      <c r="BQ411" s="20"/>
      <c r="BR411" s="20"/>
      <c r="BS411" s="20"/>
      <c r="BT411" s="20"/>
      <c r="BU411" s="20"/>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row>
    <row r="412" spans="1:97" ht="12.7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20"/>
      <c r="BI412" s="20"/>
      <c r="BJ412" s="20"/>
      <c r="BK412" s="20"/>
      <c r="BL412" s="20"/>
      <c r="BM412" s="20"/>
      <c r="BN412" s="20"/>
      <c r="BO412" s="20"/>
      <c r="BP412" s="20"/>
      <c r="BQ412" s="20"/>
      <c r="BR412" s="20"/>
      <c r="BS412" s="20"/>
      <c r="BT412" s="20"/>
      <c r="BU412" s="20"/>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row>
    <row r="413" spans="1:97" ht="12.7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20"/>
      <c r="BI413" s="20"/>
      <c r="BJ413" s="20"/>
      <c r="BK413" s="20"/>
      <c r="BL413" s="20"/>
      <c r="BM413" s="20"/>
      <c r="BN413" s="20"/>
      <c r="BO413" s="20"/>
      <c r="BP413" s="20"/>
      <c r="BQ413" s="20"/>
      <c r="BR413" s="20"/>
      <c r="BS413" s="20"/>
      <c r="BT413" s="20"/>
      <c r="BU413" s="20"/>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row>
    <row r="414" spans="1:97" ht="12.7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row>
    <row r="415" spans="1:97" ht="12.7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row>
    <row r="416" spans="1:97" ht="12.7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row>
    <row r="417" spans="1:97" ht="12.7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row>
    <row r="418" spans="1:97" ht="12.7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row>
    <row r="419" spans="1:97" ht="12.7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row>
    <row r="420" spans="1:97" ht="12.7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row>
    <row r="421" spans="1:97" ht="12.7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row>
    <row r="422" spans="1:97" ht="12.7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row>
    <row r="423" spans="1:97" ht="12.7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row>
    <row r="424" spans="1:97" ht="12.7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row>
    <row r="425" spans="1:97" ht="12.7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row>
    <row r="426" spans="1:97" ht="12.7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row>
    <row r="427" spans="1:97" ht="12.7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row>
    <row r="428" spans="1:97" ht="12.7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row>
    <row r="429" spans="1:97" ht="12.7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row>
    <row r="430" spans="1:97" ht="12.7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row>
    <row r="431" spans="1:97" ht="12.7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row>
    <row r="432" spans="1:97" ht="12.7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row>
    <row r="433" spans="1:97" ht="12.7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row>
    <row r="434" spans="1:97" ht="12.7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row>
    <row r="435" spans="1:97" ht="12.7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row>
    <row r="436" spans="1:97" ht="12.7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row>
    <row r="437" spans="1:97" ht="12.7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row>
    <row r="438" spans="1:97" ht="12.7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row>
    <row r="439" spans="1:97" ht="12.7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row>
    <row r="440" spans="1:97" ht="12.7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row>
    <row r="441" spans="1:97" ht="12.7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row>
    <row r="442" spans="1:97" ht="12.7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row>
    <row r="443" spans="1:97" ht="12.7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row>
    <row r="444" spans="1:97" ht="12.7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row>
    <row r="445" spans="1:97" ht="12.7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row>
    <row r="446" spans="1:97" ht="12.7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row>
    <row r="447" spans="1:97" ht="12.7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row>
    <row r="448" spans="1:97" ht="12.7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row>
    <row r="449" spans="1:97" ht="12.7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row>
    <row r="450" spans="1:97" ht="12.7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row>
    <row r="451" spans="1:97" ht="12.7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row>
    <row r="452" spans="1:97" ht="12.7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row>
    <row r="453" spans="1:97" ht="12.7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row>
    <row r="454" spans="1:97" ht="12.7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row>
    <row r="455" spans="1:97" ht="12.7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4"/>
      <c r="BW455" s="24"/>
      <c r="BX455" s="24"/>
      <c r="BY455" s="24"/>
      <c r="BZ455" s="24"/>
      <c r="CA455" s="24"/>
      <c r="CB455" s="24"/>
      <c r="CC455" s="24"/>
      <c r="CD455" s="24"/>
      <c r="CE455" s="24"/>
      <c r="CF455" s="24"/>
      <c r="CG455" s="24"/>
      <c r="CH455" s="24"/>
      <c r="CI455" s="24"/>
      <c r="CJ455" s="24"/>
      <c r="CK455" s="24"/>
      <c r="CL455" s="24"/>
      <c r="CM455" s="24"/>
      <c r="CN455" s="24"/>
      <c r="CO455" s="24"/>
      <c r="CP455" s="24"/>
      <c r="CQ455" s="24"/>
      <c r="CR455" s="24"/>
      <c r="CS455" s="24"/>
    </row>
    <row r="456" spans="1:97" ht="12.7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row>
    <row r="457" spans="1:97" ht="12.7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row>
    <row r="458" spans="1:73"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row>
    <row r="459" spans="1:73"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row>
    <row r="460" spans="1:73"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row>
    <row r="461" spans="1:73"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row>
    <row r="462" spans="1:73"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row>
    <row r="463" spans="1:73"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row>
    <row r="464" spans="1:73"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row>
    <row r="465" spans="1:73"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row>
    <row r="466" spans="1:73"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row>
    <row r="467" spans="1:73"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row>
    <row r="468" spans="1:73"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row>
    <row r="469" spans="1:73"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row>
    <row r="470" spans="1:73"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row>
    <row r="471" spans="1:73"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row>
    <row r="472" spans="1:73"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row>
    <row r="473" spans="1:73"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row>
    <row r="474" spans="1:73"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row>
    <row r="475" spans="1:73"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row>
    <row r="476" spans="1:73"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row>
    <row r="477" spans="1:73"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row>
    <row r="478" spans="1:73"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row>
    <row r="479" spans="1:73"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row>
    <row r="480" spans="1:73"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row>
    <row r="481" spans="1:73"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row>
    <row r="482" spans="1:73"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row>
    <row r="483" spans="1:73"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row>
    <row r="484" spans="1:73"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row>
    <row r="485" spans="1:73"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row>
    <row r="486" spans="1:73"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row>
    <row r="487" spans="1:73"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row>
    <row r="488" spans="1:73"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row>
    <row r="489" spans="1:73"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row>
    <row r="490" spans="1:73"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row>
    <row r="491" spans="1:73"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row>
    <row r="492" spans="1:73"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row>
    <row r="493" spans="1:73"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row>
    <row r="494" spans="1:73"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row>
    <row r="495" spans="1:73"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row>
    <row r="496" spans="1:73"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row>
    <row r="497" spans="1:73"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row>
    <row r="498" spans="1:73"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row>
    <row r="499" spans="1:73"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row>
    <row r="500" spans="1:73"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row>
    <row r="501" spans="1:73"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row>
    <row r="502" spans="1:73"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row>
    <row r="503" spans="1:73"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row>
    <row r="504" spans="1:73"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row>
    <row r="505" spans="1:73"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row>
    <row r="506" spans="1:73"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row>
    <row r="507" spans="1:73"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row>
    <row r="508" spans="1:73"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row>
    <row r="509" spans="1:73"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row>
    <row r="510" spans="1:73"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row>
    <row r="511" spans="1:73"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row>
    <row r="512" spans="1:73"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row>
    <row r="513" spans="1:73"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row>
    <row r="514" spans="1:73"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row>
    <row r="515" spans="1:73"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row>
    <row r="516" spans="24:73" ht="12.75">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row>
    <row r="517" spans="24:73" ht="12.75">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row>
    <row r="518" spans="24:73" ht="12.75">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row>
    <row r="519" spans="24:73" ht="12.75">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row>
  </sheetData>
  <mergeCells count="160">
    <mergeCell ref="H78:L78"/>
    <mergeCell ref="M78:O78"/>
    <mergeCell ref="H76:L76"/>
    <mergeCell ref="M76:O76"/>
    <mergeCell ref="H77:L77"/>
    <mergeCell ref="M77:O77"/>
    <mergeCell ref="H74:L74"/>
    <mergeCell ref="H69:L69"/>
    <mergeCell ref="M69:O69"/>
    <mergeCell ref="M74:O74"/>
    <mergeCell ref="H70:L70"/>
    <mergeCell ref="M70:O70"/>
    <mergeCell ref="H72:L72"/>
    <mergeCell ref="M72:O72"/>
    <mergeCell ref="H73:L73"/>
    <mergeCell ref="M73:O73"/>
    <mergeCell ref="H66:L66"/>
    <mergeCell ref="M66:O66"/>
    <mergeCell ref="H68:L68"/>
    <mergeCell ref="M68:O68"/>
    <mergeCell ref="H64:L64"/>
    <mergeCell ref="M64:O64"/>
    <mergeCell ref="H65:L65"/>
    <mergeCell ref="M65:O65"/>
    <mergeCell ref="H61:L61"/>
    <mergeCell ref="M61:O61"/>
    <mergeCell ref="H62:L62"/>
    <mergeCell ref="M62:O62"/>
    <mergeCell ref="H58:L58"/>
    <mergeCell ref="M58:O58"/>
    <mergeCell ref="H60:L60"/>
    <mergeCell ref="M60:O60"/>
    <mergeCell ref="H56:L56"/>
    <mergeCell ref="M56:O56"/>
    <mergeCell ref="H57:L57"/>
    <mergeCell ref="M57:O57"/>
    <mergeCell ref="H53:L53"/>
    <mergeCell ref="M53:O53"/>
    <mergeCell ref="H54:L54"/>
    <mergeCell ref="M54:O54"/>
    <mergeCell ref="H50:L50"/>
    <mergeCell ref="M50:O50"/>
    <mergeCell ref="H52:L52"/>
    <mergeCell ref="M52:O52"/>
    <mergeCell ref="H48:L48"/>
    <mergeCell ref="M48:O48"/>
    <mergeCell ref="H49:L49"/>
    <mergeCell ref="M49:O49"/>
    <mergeCell ref="H45:L45"/>
    <mergeCell ref="M45:O45"/>
    <mergeCell ref="H46:L46"/>
    <mergeCell ref="M46:O46"/>
    <mergeCell ref="H42:L42"/>
    <mergeCell ref="M42:O42"/>
    <mergeCell ref="H44:L44"/>
    <mergeCell ref="M44:O44"/>
    <mergeCell ref="H40:L40"/>
    <mergeCell ref="M40:O40"/>
    <mergeCell ref="H41:L41"/>
    <mergeCell ref="M41:O41"/>
    <mergeCell ref="H37:L37"/>
    <mergeCell ref="M37:O37"/>
    <mergeCell ref="H38:L38"/>
    <mergeCell ref="M38:O38"/>
    <mergeCell ref="H34:L34"/>
    <mergeCell ref="M34:O34"/>
    <mergeCell ref="H36:L36"/>
    <mergeCell ref="M36:O36"/>
    <mergeCell ref="H32:L32"/>
    <mergeCell ref="M32:O32"/>
    <mergeCell ref="H33:L33"/>
    <mergeCell ref="M33:O33"/>
    <mergeCell ref="H29:L29"/>
    <mergeCell ref="M29:O29"/>
    <mergeCell ref="H30:L30"/>
    <mergeCell ref="M30:O30"/>
    <mergeCell ref="H26:L26"/>
    <mergeCell ref="M26:O26"/>
    <mergeCell ref="H28:L28"/>
    <mergeCell ref="M28:O28"/>
    <mergeCell ref="H24:L24"/>
    <mergeCell ref="M24:O24"/>
    <mergeCell ref="H25:L25"/>
    <mergeCell ref="M25:O25"/>
    <mergeCell ref="M20:O20"/>
    <mergeCell ref="H21:L21"/>
    <mergeCell ref="M21:O21"/>
    <mergeCell ref="H22:L22"/>
    <mergeCell ref="M22:O22"/>
    <mergeCell ref="B74:D74"/>
    <mergeCell ref="B76:D76"/>
    <mergeCell ref="B77:D77"/>
    <mergeCell ref="B78:D78"/>
    <mergeCell ref="B69:D69"/>
    <mergeCell ref="B70:D70"/>
    <mergeCell ref="B72:D72"/>
    <mergeCell ref="B73:D73"/>
    <mergeCell ref="B64:D64"/>
    <mergeCell ref="B65:D65"/>
    <mergeCell ref="B66:D66"/>
    <mergeCell ref="B68:D68"/>
    <mergeCell ref="B58:D58"/>
    <mergeCell ref="B60:D60"/>
    <mergeCell ref="B61:D61"/>
    <mergeCell ref="B62:D62"/>
    <mergeCell ref="B53:D53"/>
    <mergeCell ref="B54:D54"/>
    <mergeCell ref="B56:D56"/>
    <mergeCell ref="B57:D57"/>
    <mergeCell ref="B48:D48"/>
    <mergeCell ref="B49:D49"/>
    <mergeCell ref="B50:D50"/>
    <mergeCell ref="B52:D52"/>
    <mergeCell ref="B42:D42"/>
    <mergeCell ref="B44:D44"/>
    <mergeCell ref="B45:D45"/>
    <mergeCell ref="B46:D46"/>
    <mergeCell ref="B37:D37"/>
    <mergeCell ref="B38:D38"/>
    <mergeCell ref="B40:D40"/>
    <mergeCell ref="B41:D41"/>
    <mergeCell ref="B32:D32"/>
    <mergeCell ref="B33:D33"/>
    <mergeCell ref="B34:D34"/>
    <mergeCell ref="B36:D36"/>
    <mergeCell ref="B26:D26"/>
    <mergeCell ref="B28:D28"/>
    <mergeCell ref="B29:D29"/>
    <mergeCell ref="B30:D30"/>
    <mergeCell ref="B21:D21"/>
    <mergeCell ref="B22:D22"/>
    <mergeCell ref="B24:D24"/>
    <mergeCell ref="B25:D25"/>
    <mergeCell ref="B18:D18"/>
    <mergeCell ref="B10:H11"/>
    <mergeCell ref="B12:H12"/>
    <mergeCell ref="B20:D20"/>
    <mergeCell ref="H16:L16"/>
    <mergeCell ref="H17:L17"/>
    <mergeCell ref="H18:L18"/>
    <mergeCell ref="J13:P13"/>
    <mergeCell ref="M18:O18"/>
    <mergeCell ref="H20:L20"/>
    <mergeCell ref="K8:P8"/>
    <mergeCell ref="J11:P11"/>
    <mergeCell ref="B17:D17"/>
    <mergeCell ref="Q13:T13"/>
    <mergeCell ref="M16:O16"/>
    <mergeCell ref="M17:O17"/>
    <mergeCell ref="E14:H14"/>
    <mergeCell ref="J12:P12"/>
    <mergeCell ref="Q6:V6"/>
    <mergeCell ref="B5:D5"/>
    <mergeCell ref="B16:D16"/>
    <mergeCell ref="Q12:T12"/>
    <mergeCell ref="B6:D6"/>
    <mergeCell ref="B7:D7"/>
    <mergeCell ref="Q11:T11"/>
    <mergeCell ref="K9:V9"/>
    <mergeCell ref="B8:D8"/>
  </mergeCells>
  <hyperlinks>
    <hyperlink ref="E14:H14" r:id="rId1" tooltip="CALCIOMANIABET - PRONOSTICI CALCIO - GUIDA ALLE SCOMMESSE SUL CALCIO E SU ALTRI SPORT ----- www.calciomaniabet.com -----" display="www.calciomaniabet.com"/>
  </hyperlinks>
  <printOptions/>
  <pageMargins left="0.75" right="0.75" top="1" bottom="1" header="0.5" footer="0.5"/>
  <pageSetup horizontalDpi="300" verticalDpi="300" orientation="landscape" paperSize="9" r:id="rId3"/>
  <drawing r:id="rId2"/>
</worksheet>
</file>

<file path=xl/worksheets/sheet4.xml><?xml version="1.0" encoding="utf-8"?>
<worksheet xmlns="http://schemas.openxmlformats.org/spreadsheetml/2006/main" xmlns:r="http://schemas.openxmlformats.org/officeDocument/2006/relationships">
  <dimension ref="A1:AO121"/>
  <sheetViews>
    <sheetView workbookViewId="0" topLeftCell="A1">
      <selection activeCell="A1" sqref="A1"/>
    </sheetView>
  </sheetViews>
  <sheetFormatPr defaultColWidth="9.140625" defaultRowHeight="12.75"/>
  <sheetData>
    <row r="1" spans="1:41" ht="12.7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12"/>
      <c r="AI1" s="12"/>
      <c r="AJ1" s="12"/>
      <c r="AK1" s="12"/>
      <c r="AL1" s="12"/>
      <c r="AM1" s="12"/>
      <c r="AN1" s="12"/>
      <c r="AO1" s="12"/>
    </row>
    <row r="2" spans="1:41" ht="12.7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12"/>
      <c r="AI2" s="12"/>
      <c r="AJ2" s="12"/>
      <c r="AK2" s="12"/>
      <c r="AL2" s="12"/>
      <c r="AM2" s="12"/>
      <c r="AN2" s="12"/>
      <c r="AO2" s="12"/>
    </row>
    <row r="3" spans="1:41" ht="12.75">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12"/>
      <c r="AI3" s="12"/>
      <c r="AJ3" s="12"/>
      <c r="AK3" s="12"/>
      <c r="AL3" s="12"/>
      <c r="AM3" s="12"/>
      <c r="AN3" s="12"/>
      <c r="AO3" s="12"/>
    </row>
    <row r="4" spans="1:41" ht="12.75">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12"/>
      <c r="AI4" s="12"/>
      <c r="AJ4" s="12"/>
      <c r="AK4" s="12"/>
      <c r="AL4" s="12"/>
      <c r="AM4" s="12"/>
      <c r="AN4" s="12"/>
      <c r="AO4" s="12"/>
    </row>
    <row r="5" spans="1:41" ht="12.75">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12"/>
      <c r="AI5" s="12"/>
      <c r="AJ5" s="12"/>
      <c r="AK5" s="12"/>
      <c r="AL5" s="12"/>
      <c r="AM5" s="12"/>
      <c r="AN5" s="12"/>
      <c r="AO5" s="12"/>
    </row>
    <row r="6" spans="1:41" ht="12.75">
      <c r="A6" s="53"/>
      <c r="B6" s="55"/>
      <c r="C6" s="55"/>
      <c r="D6" s="55"/>
      <c r="E6" s="55"/>
      <c r="F6" s="55"/>
      <c r="G6" s="55"/>
      <c r="H6" s="55"/>
      <c r="I6" s="55"/>
      <c r="J6" s="55"/>
      <c r="K6" s="55"/>
      <c r="L6" s="55"/>
      <c r="M6" s="55"/>
      <c r="N6" s="55"/>
      <c r="O6" s="53"/>
      <c r="P6" s="53"/>
      <c r="Q6" s="53"/>
      <c r="R6" s="53"/>
      <c r="S6" s="53"/>
      <c r="T6" s="53"/>
      <c r="U6" s="53"/>
      <c r="V6" s="53"/>
      <c r="W6" s="53"/>
      <c r="X6" s="53"/>
      <c r="Y6" s="53"/>
      <c r="Z6" s="53"/>
      <c r="AA6" s="53"/>
      <c r="AB6" s="53"/>
      <c r="AC6" s="53"/>
      <c r="AD6" s="53"/>
      <c r="AE6" s="53"/>
      <c r="AF6" s="53"/>
      <c r="AG6" s="53"/>
      <c r="AH6" s="12"/>
      <c r="AI6" s="12"/>
      <c r="AJ6" s="12"/>
      <c r="AK6" s="12"/>
      <c r="AL6" s="12"/>
      <c r="AM6" s="12"/>
      <c r="AN6" s="12"/>
      <c r="AO6" s="12"/>
    </row>
    <row r="7" spans="1:41" ht="13.5" thickBot="1">
      <c r="A7" s="53"/>
      <c r="B7" s="55"/>
      <c r="C7" s="55"/>
      <c r="D7" s="55"/>
      <c r="E7" s="55"/>
      <c r="F7" s="55"/>
      <c r="G7" s="55"/>
      <c r="H7" s="55"/>
      <c r="I7" s="55"/>
      <c r="J7" s="55"/>
      <c r="K7" s="55"/>
      <c r="L7" s="55"/>
      <c r="M7" s="55"/>
      <c r="N7" s="55"/>
      <c r="O7" s="53"/>
      <c r="P7" s="53"/>
      <c r="Q7" s="53"/>
      <c r="R7" s="53"/>
      <c r="S7" s="53"/>
      <c r="T7" s="53"/>
      <c r="U7" s="53"/>
      <c r="V7" s="53"/>
      <c r="W7" s="53"/>
      <c r="X7" s="53"/>
      <c r="Y7" s="53"/>
      <c r="Z7" s="53"/>
      <c r="AA7" s="53"/>
      <c r="AB7" s="53"/>
      <c r="AC7" s="53"/>
      <c r="AD7" s="53"/>
      <c r="AE7" s="53"/>
      <c r="AF7" s="53"/>
      <c r="AG7" s="53"/>
      <c r="AH7" s="12"/>
      <c r="AI7" s="12"/>
      <c r="AJ7" s="12"/>
      <c r="AK7" s="12"/>
      <c r="AL7" s="12"/>
      <c r="AM7" s="12"/>
      <c r="AN7" s="12"/>
      <c r="AO7" s="12"/>
    </row>
    <row r="8" spans="1:41" ht="13.5" thickTop="1">
      <c r="A8" s="56"/>
      <c r="B8" s="130" t="s">
        <v>14</v>
      </c>
      <c r="C8" s="131"/>
      <c r="D8" s="131"/>
      <c r="E8" s="131"/>
      <c r="F8" s="131"/>
      <c r="G8" s="131"/>
      <c r="H8" s="131"/>
      <c r="I8" s="131"/>
      <c r="J8" s="131"/>
      <c r="K8" s="131"/>
      <c r="L8" s="131"/>
      <c r="M8" s="131"/>
      <c r="N8" s="132"/>
      <c r="O8" s="53"/>
      <c r="P8" s="53"/>
      <c r="Q8" s="53"/>
      <c r="R8" s="53"/>
      <c r="S8" s="53"/>
      <c r="T8" s="53"/>
      <c r="U8" s="53"/>
      <c r="V8" s="53"/>
      <c r="W8" s="53"/>
      <c r="X8" s="53"/>
      <c r="Y8" s="53"/>
      <c r="Z8" s="53"/>
      <c r="AA8" s="53"/>
      <c r="AB8" s="53"/>
      <c r="AC8" s="53"/>
      <c r="AD8" s="53"/>
      <c r="AE8" s="53"/>
      <c r="AF8" s="53"/>
      <c r="AG8" s="53"/>
      <c r="AH8" s="12"/>
      <c r="AI8" s="12"/>
      <c r="AJ8" s="12"/>
      <c r="AK8" s="12"/>
      <c r="AL8" s="12"/>
      <c r="AM8" s="12"/>
      <c r="AN8" s="12"/>
      <c r="AO8" s="12"/>
    </row>
    <row r="9" spans="1:41" ht="12.75">
      <c r="A9" s="56"/>
      <c r="B9" s="133"/>
      <c r="C9" s="134"/>
      <c r="D9" s="134"/>
      <c r="E9" s="134"/>
      <c r="F9" s="134"/>
      <c r="G9" s="134"/>
      <c r="H9" s="134"/>
      <c r="I9" s="134"/>
      <c r="J9" s="134"/>
      <c r="K9" s="134"/>
      <c r="L9" s="134"/>
      <c r="M9" s="134"/>
      <c r="N9" s="135"/>
      <c r="O9" s="53"/>
      <c r="P9" s="53"/>
      <c r="Q9" s="53"/>
      <c r="R9" s="53"/>
      <c r="S9" s="53"/>
      <c r="T9" s="53"/>
      <c r="U9" s="53"/>
      <c r="V9" s="53"/>
      <c r="W9" s="53"/>
      <c r="X9" s="53"/>
      <c r="Y9" s="53"/>
      <c r="Z9" s="53"/>
      <c r="AA9" s="53"/>
      <c r="AB9" s="53"/>
      <c r="AC9" s="53"/>
      <c r="AD9" s="53"/>
      <c r="AE9" s="53"/>
      <c r="AF9" s="53"/>
      <c r="AG9" s="53"/>
      <c r="AH9" s="12"/>
      <c r="AI9" s="12"/>
      <c r="AJ9" s="12"/>
      <c r="AK9" s="12"/>
      <c r="AL9" s="12"/>
      <c r="AM9" s="12"/>
      <c r="AN9" s="12"/>
      <c r="AO9" s="12"/>
    </row>
    <row r="10" spans="1:41" ht="12.75">
      <c r="A10" s="56"/>
      <c r="B10" s="133"/>
      <c r="C10" s="134"/>
      <c r="D10" s="134"/>
      <c r="E10" s="134"/>
      <c r="F10" s="134"/>
      <c r="G10" s="134"/>
      <c r="H10" s="134"/>
      <c r="I10" s="134"/>
      <c r="J10" s="134"/>
      <c r="K10" s="134"/>
      <c r="L10" s="134"/>
      <c r="M10" s="134"/>
      <c r="N10" s="135"/>
      <c r="O10" s="53"/>
      <c r="P10" s="53"/>
      <c r="Q10" s="53"/>
      <c r="R10" s="53"/>
      <c r="S10" s="53"/>
      <c r="T10" s="53"/>
      <c r="U10" s="53"/>
      <c r="V10" s="53"/>
      <c r="W10" s="53"/>
      <c r="X10" s="53"/>
      <c r="Y10" s="53"/>
      <c r="Z10" s="53"/>
      <c r="AA10" s="53"/>
      <c r="AB10" s="53"/>
      <c r="AC10" s="53"/>
      <c r="AD10" s="53"/>
      <c r="AE10" s="53"/>
      <c r="AF10" s="53"/>
      <c r="AG10" s="53"/>
      <c r="AH10" s="12"/>
      <c r="AI10" s="12"/>
      <c r="AJ10" s="12"/>
      <c r="AK10" s="12"/>
      <c r="AL10" s="12"/>
      <c r="AM10" s="12"/>
      <c r="AN10" s="12"/>
      <c r="AO10" s="12"/>
    </row>
    <row r="11" spans="1:41" ht="12.75">
      <c r="A11" s="56"/>
      <c r="B11" s="133"/>
      <c r="C11" s="134"/>
      <c r="D11" s="134"/>
      <c r="E11" s="134"/>
      <c r="F11" s="134"/>
      <c r="G11" s="134"/>
      <c r="H11" s="134"/>
      <c r="I11" s="134"/>
      <c r="J11" s="134"/>
      <c r="K11" s="134"/>
      <c r="L11" s="134"/>
      <c r="M11" s="134"/>
      <c r="N11" s="135"/>
      <c r="O11" s="53"/>
      <c r="P11" s="53"/>
      <c r="Q11" s="53"/>
      <c r="R11" s="53"/>
      <c r="S11" s="53"/>
      <c r="T11" s="53"/>
      <c r="U11" s="53"/>
      <c r="V11" s="53"/>
      <c r="W11" s="53"/>
      <c r="X11" s="53"/>
      <c r="Y11" s="53"/>
      <c r="Z11" s="53"/>
      <c r="AA11" s="53"/>
      <c r="AB11" s="53"/>
      <c r="AC11" s="53"/>
      <c r="AD11" s="53"/>
      <c r="AE11" s="53"/>
      <c r="AF11" s="53"/>
      <c r="AG11" s="53"/>
      <c r="AH11" s="12"/>
      <c r="AI11" s="12"/>
      <c r="AJ11" s="12"/>
      <c r="AK11" s="12"/>
      <c r="AL11" s="12"/>
      <c r="AM11" s="12"/>
      <c r="AN11" s="12"/>
      <c r="AO11" s="12"/>
    </row>
    <row r="12" spans="1:41" ht="12.75">
      <c r="A12" s="56"/>
      <c r="B12" s="133"/>
      <c r="C12" s="134"/>
      <c r="D12" s="134"/>
      <c r="E12" s="134"/>
      <c r="F12" s="134"/>
      <c r="G12" s="134"/>
      <c r="H12" s="134"/>
      <c r="I12" s="134"/>
      <c r="J12" s="134"/>
      <c r="K12" s="134"/>
      <c r="L12" s="134"/>
      <c r="M12" s="134"/>
      <c r="N12" s="135"/>
      <c r="O12" s="53"/>
      <c r="P12" s="53"/>
      <c r="Q12" s="53"/>
      <c r="R12" s="53"/>
      <c r="S12" s="53"/>
      <c r="T12" s="53"/>
      <c r="U12" s="53"/>
      <c r="V12" s="53"/>
      <c r="W12" s="53"/>
      <c r="X12" s="53"/>
      <c r="Y12" s="53"/>
      <c r="Z12" s="53"/>
      <c r="AA12" s="53"/>
      <c r="AB12" s="53"/>
      <c r="AC12" s="53"/>
      <c r="AD12" s="53"/>
      <c r="AE12" s="53"/>
      <c r="AF12" s="53"/>
      <c r="AG12" s="53"/>
      <c r="AH12" s="12"/>
      <c r="AI12" s="12"/>
      <c r="AJ12" s="12"/>
      <c r="AK12" s="12"/>
      <c r="AL12" s="12"/>
      <c r="AM12" s="12"/>
      <c r="AN12" s="12"/>
      <c r="AO12" s="12"/>
    </row>
    <row r="13" spans="1:41" ht="12.75">
      <c r="A13" s="56"/>
      <c r="B13" s="133"/>
      <c r="C13" s="134"/>
      <c r="D13" s="134"/>
      <c r="E13" s="134"/>
      <c r="F13" s="134"/>
      <c r="G13" s="134"/>
      <c r="H13" s="134"/>
      <c r="I13" s="134"/>
      <c r="J13" s="134"/>
      <c r="K13" s="134"/>
      <c r="L13" s="134"/>
      <c r="M13" s="134"/>
      <c r="N13" s="135"/>
      <c r="O13" s="53"/>
      <c r="P13" s="53"/>
      <c r="Q13" s="53"/>
      <c r="R13" s="53"/>
      <c r="S13" s="53"/>
      <c r="T13" s="53"/>
      <c r="U13" s="53"/>
      <c r="V13" s="53"/>
      <c r="W13" s="53"/>
      <c r="X13" s="53"/>
      <c r="Y13" s="53"/>
      <c r="Z13" s="53"/>
      <c r="AA13" s="53"/>
      <c r="AB13" s="53"/>
      <c r="AC13" s="53"/>
      <c r="AD13" s="53"/>
      <c r="AE13" s="53"/>
      <c r="AF13" s="53"/>
      <c r="AG13" s="53"/>
      <c r="AH13" s="12"/>
      <c r="AI13" s="12"/>
      <c r="AJ13" s="12"/>
      <c r="AK13" s="12"/>
      <c r="AL13" s="12"/>
      <c r="AM13" s="12"/>
      <c r="AN13" s="12"/>
      <c r="AO13" s="12"/>
    </row>
    <row r="14" spans="1:41" ht="12.75">
      <c r="A14" s="56"/>
      <c r="B14" s="133"/>
      <c r="C14" s="134"/>
      <c r="D14" s="134"/>
      <c r="E14" s="134"/>
      <c r="F14" s="134"/>
      <c r="G14" s="134"/>
      <c r="H14" s="134"/>
      <c r="I14" s="134"/>
      <c r="J14" s="134"/>
      <c r="K14" s="134"/>
      <c r="L14" s="134"/>
      <c r="M14" s="134"/>
      <c r="N14" s="135"/>
      <c r="O14" s="53"/>
      <c r="P14" s="53"/>
      <c r="Q14" s="53"/>
      <c r="R14" s="53"/>
      <c r="S14" s="53"/>
      <c r="T14" s="53"/>
      <c r="U14" s="53"/>
      <c r="V14" s="53"/>
      <c r="W14" s="53"/>
      <c r="X14" s="53"/>
      <c r="Y14" s="53"/>
      <c r="Z14" s="53"/>
      <c r="AA14" s="53"/>
      <c r="AB14" s="53"/>
      <c r="AC14" s="53"/>
      <c r="AD14" s="53"/>
      <c r="AE14" s="53"/>
      <c r="AF14" s="53"/>
      <c r="AG14" s="53"/>
      <c r="AH14" s="12"/>
      <c r="AI14" s="12"/>
      <c r="AJ14" s="12"/>
      <c r="AK14" s="12"/>
      <c r="AL14" s="12"/>
      <c r="AM14" s="12"/>
      <c r="AN14" s="12"/>
      <c r="AO14" s="12"/>
    </row>
    <row r="15" spans="1:41" ht="12.75">
      <c r="A15" s="56"/>
      <c r="B15" s="133"/>
      <c r="C15" s="134"/>
      <c r="D15" s="134"/>
      <c r="E15" s="134"/>
      <c r="F15" s="134"/>
      <c r="G15" s="134"/>
      <c r="H15" s="134"/>
      <c r="I15" s="134"/>
      <c r="J15" s="134"/>
      <c r="K15" s="134"/>
      <c r="L15" s="134"/>
      <c r="M15" s="134"/>
      <c r="N15" s="135"/>
      <c r="O15" s="53"/>
      <c r="P15" s="53"/>
      <c r="Q15" s="53"/>
      <c r="R15" s="53"/>
      <c r="S15" s="53"/>
      <c r="T15" s="53"/>
      <c r="U15" s="53"/>
      <c r="V15" s="53"/>
      <c r="W15" s="53"/>
      <c r="X15" s="53"/>
      <c r="Y15" s="53"/>
      <c r="Z15" s="53"/>
      <c r="AA15" s="53"/>
      <c r="AB15" s="53"/>
      <c r="AC15" s="53"/>
      <c r="AD15" s="53"/>
      <c r="AE15" s="53"/>
      <c r="AF15" s="53"/>
      <c r="AG15" s="53"/>
      <c r="AH15" s="12"/>
      <c r="AI15" s="12"/>
      <c r="AJ15" s="12"/>
      <c r="AK15" s="12"/>
      <c r="AL15" s="12"/>
      <c r="AM15" s="12"/>
      <c r="AN15" s="12"/>
      <c r="AO15" s="12"/>
    </row>
    <row r="16" spans="1:41" ht="12.75">
      <c r="A16" s="56"/>
      <c r="B16" s="133"/>
      <c r="C16" s="134"/>
      <c r="D16" s="134"/>
      <c r="E16" s="134"/>
      <c r="F16" s="134"/>
      <c r="G16" s="134"/>
      <c r="H16" s="134"/>
      <c r="I16" s="134"/>
      <c r="J16" s="134"/>
      <c r="K16" s="134"/>
      <c r="L16" s="134"/>
      <c r="M16" s="134"/>
      <c r="N16" s="135"/>
      <c r="O16" s="53"/>
      <c r="P16" s="53"/>
      <c r="Q16" s="53"/>
      <c r="R16" s="53"/>
      <c r="S16" s="53"/>
      <c r="T16" s="53"/>
      <c r="U16" s="53"/>
      <c r="V16" s="53"/>
      <c r="W16" s="53"/>
      <c r="X16" s="53"/>
      <c r="Y16" s="53"/>
      <c r="Z16" s="53"/>
      <c r="AA16" s="53"/>
      <c r="AB16" s="53"/>
      <c r="AC16" s="53"/>
      <c r="AD16" s="53"/>
      <c r="AE16" s="53"/>
      <c r="AF16" s="53"/>
      <c r="AG16" s="53"/>
      <c r="AH16" s="12"/>
      <c r="AI16" s="12"/>
      <c r="AJ16" s="12"/>
      <c r="AK16" s="12"/>
      <c r="AL16" s="12"/>
      <c r="AM16" s="12"/>
      <c r="AN16" s="12"/>
      <c r="AO16" s="12"/>
    </row>
    <row r="17" spans="1:41" ht="12.75">
      <c r="A17" s="56"/>
      <c r="B17" s="133"/>
      <c r="C17" s="134"/>
      <c r="D17" s="134"/>
      <c r="E17" s="134"/>
      <c r="F17" s="134"/>
      <c r="G17" s="134"/>
      <c r="H17" s="134"/>
      <c r="I17" s="134"/>
      <c r="J17" s="134"/>
      <c r="K17" s="134"/>
      <c r="L17" s="134"/>
      <c r="M17" s="134"/>
      <c r="N17" s="135"/>
      <c r="O17" s="53"/>
      <c r="P17" s="53"/>
      <c r="Q17" s="53"/>
      <c r="R17" s="53"/>
      <c r="S17" s="53"/>
      <c r="T17" s="53"/>
      <c r="U17" s="53"/>
      <c r="V17" s="53"/>
      <c r="W17" s="53"/>
      <c r="X17" s="53"/>
      <c r="Y17" s="53"/>
      <c r="Z17" s="53"/>
      <c r="AA17" s="53"/>
      <c r="AB17" s="53"/>
      <c r="AC17" s="53"/>
      <c r="AD17" s="53"/>
      <c r="AE17" s="53"/>
      <c r="AF17" s="53"/>
      <c r="AG17" s="53"/>
      <c r="AH17" s="12"/>
      <c r="AI17" s="12"/>
      <c r="AJ17" s="12"/>
      <c r="AK17" s="12"/>
      <c r="AL17" s="12"/>
      <c r="AM17" s="12"/>
      <c r="AN17" s="12"/>
      <c r="AO17" s="12"/>
    </row>
    <row r="18" spans="1:41" ht="12.75">
      <c r="A18" s="56"/>
      <c r="B18" s="133"/>
      <c r="C18" s="134"/>
      <c r="D18" s="134"/>
      <c r="E18" s="134"/>
      <c r="F18" s="134"/>
      <c r="G18" s="134"/>
      <c r="H18" s="134"/>
      <c r="I18" s="134"/>
      <c r="J18" s="134"/>
      <c r="K18" s="134"/>
      <c r="L18" s="134"/>
      <c r="M18" s="134"/>
      <c r="N18" s="135"/>
      <c r="O18" s="53"/>
      <c r="P18" s="53"/>
      <c r="Q18" s="53"/>
      <c r="R18" s="53"/>
      <c r="S18" s="53"/>
      <c r="T18" s="53"/>
      <c r="U18" s="53"/>
      <c r="V18" s="53"/>
      <c r="W18" s="53"/>
      <c r="X18" s="53"/>
      <c r="Y18" s="53"/>
      <c r="Z18" s="53"/>
      <c r="AA18" s="53"/>
      <c r="AB18" s="53"/>
      <c r="AC18" s="53"/>
      <c r="AD18" s="53"/>
      <c r="AE18" s="53"/>
      <c r="AF18" s="53"/>
      <c r="AG18" s="53"/>
      <c r="AH18" s="12"/>
      <c r="AI18" s="12"/>
      <c r="AJ18" s="12"/>
      <c r="AK18" s="12"/>
      <c r="AL18" s="12"/>
      <c r="AM18" s="12"/>
      <c r="AN18" s="12"/>
      <c r="AO18" s="12"/>
    </row>
    <row r="19" spans="1:41" ht="12.75">
      <c r="A19" s="56"/>
      <c r="B19" s="133"/>
      <c r="C19" s="134"/>
      <c r="D19" s="134"/>
      <c r="E19" s="134"/>
      <c r="F19" s="134"/>
      <c r="G19" s="134"/>
      <c r="H19" s="134"/>
      <c r="I19" s="134"/>
      <c r="J19" s="134"/>
      <c r="K19" s="134"/>
      <c r="L19" s="134"/>
      <c r="M19" s="134"/>
      <c r="N19" s="135"/>
      <c r="O19" s="53"/>
      <c r="P19" s="53"/>
      <c r="Q19" s="53"/>
      <c r="R19" s="53"/>
      <c r="S19" s="53"/>
      <c r="T19" s="53"/>
      <c r="U19" s="53"/>
      <c r="V19" s="53"/>
      <c r="W19" s="53"/>
      <c r="X19" s="53"/>
      <c r="Y19" s="53"/>
      <c r="Z19" s="53"/>
      <c r="AA19" s="53"/>
      <c r="AB19" s="53"/>
      <c r="AC19" s="53"/>
      <c r="AD19" s="53"/>
      <c r="AE19" s="53"/>
      <c r="AF19" s="53"/>
      <c r="AG19" s="53"/>
      <c r="AH19" s="12"/>
      <c r="AI19" s="12"/>
      <c r="AJ19" s="12"/>
      <c r="AK19" s="12"/>
      <c r="AL19" s="12"/>
      <c r="AM19" s="12"/>
      <c r="AN19" s="12"/>
      <c r="AO19" s="12"/>
    </row>
    <row r="20" spans="1:41" ht="12.75">
      <c r="A20" s="56"/>
      <c r="B20" s="133"/>
      <c r="C20" s="134"/>
      <c r="D20" s="134"/>
      <c r="E20" s="134"/>
      <c r="F20" s="134"/>
      <c r="G20" s="134"/>
      <c r="H20" s="134"/>
      <c r="I20" s="134"/>
      <c r="J20" s="134"/>
      <c r="K20" s="134"/>
      <c r="L20" s="134"/>
      <c r="M20" s="134"/>
      <c r="N20" s="135"/>
      <c r="O20" s="53"/>
      <c r="P20" s="53"/>
      <c r="Q20" s="53"/>
      <c r="R20" s="53"/>
      <c r="S20" s="53"/>
      <c r="T20" s="53"/>
      <c r="U20" s="53"/>
      <c r="V20" s="53"/>
      <c r="W20" s="53"/>
      <c r="X20" s="53"/>
      <c r="Y20" s="53"/>
      <c r="Z20" s="53"/>
      <c r="AA20" s="53"/>
      <c r="AB20" s="53"/>
      <c r="AC20" s="53"/>
      <c r="AD20" s="53"/>
      <c r="AE20" s="53"/>
      <c r="AF20" s="53"/>
      <c r="AG20" s="53"/>
      <c r="AH20" s="12"/>
      <c r="AI20" s="12"/>
      <c r="AJ20" s="12"/>
      <c r="AK20" s="12"/>
      <c r="AL20" s="12"/>
      <c r="AM20" s="12"/>
      <c r="AN20" s="12"/>
      <c r="AO20" s="12"/>
    </row>
    <row r="21" spans="1:41" ht="13.5" thickBot="1">
      <c r="A21" s="56"/>
      <c r="B21" s="136"/>
      <c r="C21" s="137"/>
      <c r="D21" s="137"/>
      <c r="E21" s="137"/>
      <c r="F21" s="137"/>
      <c r="G21" s="137"/>
      <c r="H21" s="137"/>
      <c r="I21" s="137"/>
      <c r="J21" s="137"/>
      <c r="K21" s="137"/>
      <c r="L21" s="137"/>
      <c r="M21" s="137"/>
      <c r="N21" s="138"/>
      <c r="O21" s="53"/>
      <c r="P21" s="53"/>
      <c r="Q21" s="53"/>
      <c r="R21" s="53"/>
      <c r="S21" s="53"/>
      <c r="T21" s="53"/>
      <c r="U21" s="53"/>
      <c r="V21" s="53"/>
      <c r="W21" s="53"/>
      <c r="X21" s="53"/>
      <c r="Y21" s="53"/>
      <c r="Z21" s="53"/>
      <c r="AA21" s="53"/>
      <c r="AB21" s="53"/>
      <c r="AC21" s="53"/>
      <c r="AD21" s="53"/>
      <c r="AE21" s="53"/>
      <c r="AF21" s="53"/>
      <c r="AG21" s="53"/>
      <c r="AH21" s="12"/>
      <c r="AI21" s="12"/>
      <c r="AJ21" s="12"/>
      <c r="AK21" s="12"/>
      <c r="AL21" s="12"/>
      <c r="AM21" s="12"/>
      <c r="AN21" s="12"/>
      <c r="AO21" s="12"/>
    </row>
    <row r="22" spans="1:41" ht="13.5" thickTop="1">
      <c r="A22" s="53"/>
      <c r="B22" s="54"/>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12"/>
      <c r="AI22" s="12"/>
      <c r="AJ22" s="12"/>
      <c r="AK22" s="12"/>
      <c r="AL22" s="12"/>
      <c r="AM22" s="12"/>
      <c r="AN22" s="12"/>
      <c r="AO22" s="12"/>
    </row>
    <row r="23" spans="1:41" ht="12.7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12"/>
      <c r="AI23" s="12"/>
      <c r="AJ23" s="12"/>
      <c r="AK23" s="12"/>
      <c r="AL23" s="12"/>
      <c r="AM23" s="12"/>
      <c r="AN23" s="12"/>
      <c r="AO23" s="12"/>
    </row>
    <row r="24" spans="1:41" ht="12.7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12"/>
      <c r="AI24" s="12"/>
      <c r="AJ24" s="12"/>
      <c r="AK24" s="12"/>
      <c r="AL24" s="12"/>
      <c r="AM24" s="12"/>
      <c r="AN24" s="12"/>
      <c r="AO24" s="12"/>
    </row>
    <row r="25" spans="1:41" ht="12.75">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12"/>
      <c r="AI25" s="12"/>
      <c r="AJ25" s="12"/>
      <c r="AK25" s="12"/>
      <c r="AL25" s="12"/>
      <c r="AM25" s="12"/>
      <c r="AN25" s="12"/>
      <c r="AO25" s="12"/>
    </row>
    <row r="26" spans="1:41" ht="12.75">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12"/>
      <c r="AI26" s="12"/>
      <c r="AJ26" s="12"/>
      <c r="AK26" s="12"/>
      <c r="AL26" s="12"/>
      <c r="AM26" s="12"/>
      <c r="AN26" s="12"/>
      <c r="AO26" s="12"/>
    </row>
    <row r="27" spans="1:41" ht="12.7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12"/>
      <c r="AI27" s="12"/>
      <c r="AJ27" s="12"/>
      <c r="AK27" s="12"/>
      <c r="AL27" s="12"/>
      <c r="AM27" s="12"/>
      <c r="AN27" s="12"/>
      <c r="AO27" s="12"/>
    </row>
    <row r="28" spans="1:41" ht="12.7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12"/>
      <c r="AI28" s="12"/>
      <c r="AJ28" s="12"/>
      <c r="AK28" s="12"/>
      <c r="AL28" s="12"/>
      <c r="AM28" s="12"/>
      <c r="AN28" s="12"/>
      <c r="AO28" s="12"/>
    </row>
    <row r="29" spans="1:41" ht="12.7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12"/>
      <c r="AI29" s="12"/>
      <c r="AJ29" s="12"/>
      <c r="AK29" s="12"/>
      <c r="AL29" s="12"/>
      <c r="AM29" s="12"/>
      <c r="AN29" s="12"/>
      <c r="AO29" s="12"/>
    </row>
    <row r="30" spans="1:41" ht="12.75">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12"/>
      <c r="AI30" s="12"/>
      <c r="AJ30" s="12"/>
      <c r="AK30" s="12"/>
      <c r="AL30" s="12"/>
      <c r="AM30" s="12"/>
      <c r="AN30" s="12"/>
      <c r="AO30" s="12"/>
    </row>
    <row r="31" spans="1:41" ht="12.7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12"/>
      <c r="AI31" s="12"/>
      <c r="AJ31" s="12"/>
      <c r="AK31" s="12"/>
      <c r="AL31" s="12"/>
      <c r="AM31" s="12"/>
      <c r="AN31" s="12"/>
      <c r="AO31" s="12"/>
    </row>
    <row r="32" spans="1:41" ht="12.75">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12"/>
      <c r="AI32" s="12"/>
      <c r="AJ32" s="12"/>
      <c r="AK32" s="12"/>
      <c r="AL32" s="12"/>
      <c r="AM32" s="12"/>
      <c r="AN32" s="12"/>
      <c r="AO32" s="12"/>
    </row>
    <row r="33" spans="1:41" ht="12.75">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12"/>
      <c r="AI33" s="12"/>
      <c r="AJ33" s="12"/>
      <c r="AK33" s="12"/>
      <c r="AL33" s="12"/>
      <c r="AM33" s="12"/>
      <c r="AN33" s="12"/>
      <c r="AO33" s="12"/>
    </row>
    <row r="34" spans="1:41" ht="12.7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12"/>
      <c r="AI34" s="12"/>
      <c r="AJ34" s="12"/>
      <c r="AK34" s="12"/>
      <c r="AL34" s="12"/>
      <c r="AM34" s="12"/>
      <c r="AN34" s="12"/>
      <c r="AO34" s="12"/>
    </row>
    <row r="35" spans="1:41" ht="12.75">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12"/>
      <c r="AI35" s="12"/>
      <c r="AJ35" s="12"/>
      <c r="AK35" s="12"/>
      <c r="AL35" s="12"/>
      <c r="AM35" s="12"/>
      <c r="AN35" s="12"/>
      <c r="AO35" s="12"/>
    </row>
    <row r="36" spans="1:41" ht="12.75">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12"/>
      <c r="AI36" s="12"/>
      <c r="AJ36" s="12"/>
      <c r="AK36" s="12"/>
      <c r="AL36" s="12"/>
      <c r="AM36" s="12"/>
      <c r="AN36" s="12"/>
      <c r="AO36" s="12"/>
    </row>
    <row r="37" spans="1:41" ht="12.75">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12"/>
      <c r="AI37" s="12"/>
      <c r="AJ37" s="12"/>
      <c r="AK37" s="12"/>
      <c r="AL37" s="12"/>
      <c r="AM37" s="12"/>
      <c r="AN37" s="12"/>
      <c r="AO37" s="12"/>
    </row>
    <row r="38" spans="1:41" ht="12.75">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12"/>
      <c r="AI38" s="12"/>
      <c r="AJ38" s="12"/>
      <c r="AK38" s="12"/>
      <c r="AL38" s="12"/>
      <c r="AM38" s="12"/>
      <c r="AN38" s="12"/>
      <c r="AO38" s="12"/>
    </row>
    <row r="39" spans="1:41" ht="12.7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12"/>
      <c r="AI39" s="12"/>
      <c r="AJ39" s="12"/>
      <c r="AK39" s="12"/>
      <c r="AL39" s="12"/>
      <c r="AM39" s="12"/>
      <c r="AN39" s="12"/>
      <c r="AO39" s="12"/>
    </row>
    <row r="40" spans="1:41" ht="12.7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12"/>
      <c r="AI40" s="12"/>
      <c r="AJ40" s="12"/>
      <c r="AK40" s="12"/>
      <c r="AL40" s="12"/>
      <c r="AM40" s="12"/>
      <c r="AN40" s="12"/>
      <c r="AO40" s="12"/>
    </row>
    <row r="41" spans="1:41" ht="12.75">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12"/>
      <c r="AI41" s="12"/>
      <c r="AJ41" s="12"/>
      <c r="AK41" s="12"/>
      <c r="AL41" s="12"/>
      <c r="AM41" s="12"/>
      <c r="AN41" s="12"/>
      <c r="AO41" s="12"/>
    </row>
    <row r="42" spans="1:41" ht="12.75">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12"/>
      <c r="AI42" s="12"/>
      <c r="AJ42" s="12"/>
      <c r="AK42" s="12"/>
      <c r="AL42" s="12"/>
      <c r="AM42" s="12"/>
      <c r="AN42" s="12"/>
      <c r="AO42" s="12"/>
    </row>
    <row r="43" spans="1:41" ht="12.7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12"/>
      <c r="AI43" s="12"/>
      <c r="AJ43" s="12"/>
      <c r="AK43" s="12"/>
      <c r="AL43" s="12"/>
      <c r="AM43" s="12"/>
      <c r="AN43" s="12"/>
      <c r="AO43" s="12"/>
    </row>
    <row r="44" spans="1:41" ht="12.7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12"/>
      <c r="AI44" s="12"/>
      <c r="AJ44" s="12"/>
      <c r="AK44" s="12"/>
      <c r="AL44" s="12"/>
      <c r="AM44" s="12"/>
      <c r="AN44" s="12"/>
      <c r="AO44" s="12"/>
    </row>
    <row r="45" spans="1:41" ht="12.7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12"/>
      <c r="AI45" s="12"/>
      <c r="AJ45" s="12"/>
      <c r="AK45" s="12"/>
      <c r="AL45" s="12"/>
      <c r="AM45" s="12"/>
      <c r="AN45" s="12"/>
      <c r="AO45" s="12"/>
    </row>
    <row r="46" spans="1:41" ht="12.7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12"/>
      <c r="AI46" s="12"/>
      <c r="AJ46" s="12"/>
      <c r="AK46" s="12"/>
      <c r="AL46" s="12"/>
      <c r="AM46" s="12"/>
      <c r="AN46" s="12"/>
      <c r="AO46" s="12"/>
    </row>
    <row r="47" spans="1:41" ht="12.7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12"/>
      <c r="AI47" s="12"/>
      <c r="AJ47" s="12"/>
      <c r="AK47" s="12"/>
      <c r="AL47" s="12"/>
      <c r="AM47" s="12"/>
      <c r="AN47" s="12"/>
      <c r="AO47" s="12"/>
    </row>
    <row r="48" spans="1:41" ht="12.75">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12"/>
      <c r="AI48" s="12"/>
      <c r="AJ48" s="12"/>
      <c r="AK48" s="12"/>
      <c r="AL48" s="12"/>
      <c r="AM48" s="12"/>
      <c r="AN48" s="12"/>
      <c r="AO48" s="12"/>
    </row>
    <row r="49" spans="1:41" ht="12.7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12"/>
      <c r="AI49" s="12"/>
      <c r="AJ49" s="12"/>
      <c r="AK49" s="12"/>
      <c r="AL49" s="12"/>
      <c r="AM49" s="12"/>
      <c r="AN49" s="12"/>
      <c r="AO49" s="12"/>
    </row>
    <row r="50" spans="1:41" ht="12.7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12"/>
      <c r="AI50" s="12"/>
      <c r="AJ50" s="12"/>
      <c r="AK50" s="12"/>
      <c r="AL50" s="12"/>
      <c r="AM50" s="12"/>
      <c r="AN50" s="12"/>
      <c r="AO50" s="12"/>
    </row>
    <row r="51" spans="1:41" ht="12.75">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12"/>
      <c r="AI51" s="12"/>
      <c r="AJ51" s="12"/>
      <c r="AK51" s="12"/>
      <c r="AL51" s="12"/>
      <c r="AM51" s="12"/>
      <c r="AN51" s="12"/>
      <c r="AO51" s="12"/>
    </row>
    <row r="52" spans="1:41" ht="12.7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12"/>
      <c r="AI52" s="12"/>
      <c r="AJ52" s="12"/>
      <c r="AK52" s="12"/>
      <c r="AL52" s="12"/>
      <c r="AM52" s="12"/>
      <c r="AN52" s="12"/>
      <c r="AO52" s="12"/>
    </row>
    <row r="53" spans="1:41" ht="12.7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12"/>
      <c r="AI53" s="12"/>
      <c r="AJ53" s="12"/>
      <c r="AK53" s="12"/>
      <c r="AL53" s="12"/>
      <c r="AM53" s="12"/>
      <c r="AN53" s="12"/>
      <c r="AO53" s="12"/>
    </row>
    <row r="54" spans="1:41" ht="12.75">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12"/>
      <c r="AI54" s="12"/>
      <c r="AJ54" s="12"/>
      <c r="AK54" s="12"/>
      <c r="AL54" s="12"/>
      <c r="AM54" s="12"/>
      <c r="AN54" s="12"/>
      <c r="AO54" s="12"/>
    </row>
    <row r="55" spans="1:41" ht="12.7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12"/>
      <c r="AI55" s="12"/>
      <c r="AJ55" s="12"/>
      <c r="AK55" s="12"/>
      <c r="AL55" s="12"/>
      <c r="AM55" s="12"/>
      <c r="AN55" s="12"/>
      <c r="AO55" s="12"/>
    </row>
    <row r="56" spans="1:41" ht="12.7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12"/>
      <c r="AI56" s="12"/>
      <c r="AJ56" s="12"/>
      <c r="AK56" s="12"/>
      <c r="AL56" s="12"/>
      <c r="AM56" s="12"/>
      <c r="AN56" s="12"/>
      <c r="AO56" s="12"/>
    </row>
    <row r="57" spans="1:41" ht="12.7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12"/>
      <c r="AI57" s="12"/>
      <c r="AJ57" s="12"/>
      <c r="AK57" s="12"/>
      <c r="AL57" s="12"/>
      <c r="AM57" s="12"/>
      <c r="AN57" s="12"/>
      <c r="AO57" s="12"/>
    </row>
    <row r="58" spans="1:41" ht="12.7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12"/>
      <c r="AI58" s="12"/>
      <c r="AJ58" s="12"/>
      <c r="AK58" s="12"/>
      <c r="AL58" s="12"/>
      <c r="AM58" s="12"/>
      <c r="AN58" s="12"/>
      <c r="AO58" s="12"/>
    </row>
    <row r="59" spans="1:41" ht="12.7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12"/>
      <c r="AI59" s="12"/>
      <c r="AJ59" s="12"/>
      <c r="AK59" s="12"/>
      <c r="AL59" s="12"/>
      <c r="AM59" s="12"/>
      <c r="AN59" s="12"/>
      <c r="AO59" s="12"/>
    </row>
    <row r="60" spans="1:41" ht="12.7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12"/>
      <c r="AI60" s="12"/>
      <c r="AJ60" s="12"/>
      <c r="AK60" s="12"/>
      <c r="AL60" s="12"/>
      <c r="AM60" s="12"/>
      <c r="AN60" s="12"/>
      <c r="AO60" s="12"/>
    </row>
    <row r="61" spans="1:41" ht="12.7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12"/>
      <c r="AI61" s="12"/>
      <c r="AJ61" s="12"/>
      <c r="AK61" s="12"/>
      <c r="AL61" s="12"/>
      <c r="AM61" s="12"/>
      <c r="AN61" s="12"/>
      <c r="AO61" s="12"/>
    </row>
    <row r="62" spans="1:41" ht="12.7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12"/>
      <c r="AI62" s="12"/>
      <c r="AJ62" s="12"/>
      <c r="AK62" s="12"/>
      <c r="AL62" s="12"/>
      <c r="AM62" s="12"/>
      <c r="AN62" s="12"/>
      <c r="AO62" s="12"/>
    </row>
    <row r="63" spans="1:41" ht="12.7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12"/>
      <c r="AI63" s="12"/>
      <c r="AJ63" s="12"/>
      <c r="AK63" s="12"/>
      <c r="AL63" s="12"/>
      <c r="AM63" s="12"/>
      <c r="AN63" s="12"/>
      <c r="AO63" s="12"/>
    </row>
    <row r="64" spans="1:41" ht="12.7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12"/>
      <c r="AI64" s="12"/>
      <c r="AJ64" s="12"/>
      <c r="AK64" s="12"/>
      <c r="AL64" s="12"/>
      <c r="AM64" s="12"/>
      <c r="AN64" s="12"/>
      <c r="AO64" s="12"/>
    </row>
    <row r="65" spans="1:41" ht="12.7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12"/>
      <c r="AI65" s="12"/>
      <c r="AJ65" s="12"/>
      <c r="AK65" s="12"/>
      <c r="AL65" s="12"/>
      <c r="AM65" s="12"/>
      <c r="AN65" s="12"/>
      <c r="AO65" s="12"/>
    </row>
    <row r="66" spans="1:41" ht="12.7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12"/>
      <c r="AI66" s="12"/>
      <c r="AJ66" s="12"/>
      <c r="AK66" s="12"/>
      <c r="AL66" s="12"/>
      <c r="AM66" s="12"/>
      <c r="AN66" s="12"/>
      <c r="AO66" s="12"/>
    </row>
    <row r="67" spans="1:41" ht="12.7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12"/>
      <c r="AI67" s="12"/>
      <c r="AJ67" s="12"/>
      <c r="AK67" s="12"/>
      <c r="AL67" s="12"/>
      <c r="AM67" s="12"/>
      <c r="AN67" s="12"/>
      <c r="AO67" s="12"/>
    </row>
    <row r="68" spans="1:41" ht="12.7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12"/>
      <c r="AI68" s="12"/>
      <c r="AJ68" s="12"/>
      <c r="AK68" s="12"/>
      <c r="AL68" s="12"/>
      <c r="AM68" s="12"/>
      <c r="AN68" s="12"/>
      <c r="AO68" s="12"/>
    </row>
    <row r="69" spans="1:41" ht="12.7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12"/>
      <c r="AI69" s="12"/>
      <c r="AJ69" s="12"/>
      <c r="AK69" s="12"/>
      <c r="AL69" s="12"/>
      <c r="AM69" s="12"/>
      <c r="AN69" s="12"/>
      <c r="AO69" s="12"/>
    </row>
    <row r="70" spans="1:41" ht="12.7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12"/>
      <c r="AI70" s="12"/>
      <c r="AJ70" s="12"/>
      <c r="AK70" s="12"/>
      <c r="AL70" s="12"/>
      <c r="AM70" s="12"/>
      <c r="AN70" s="12"/>
      <c r="AO70" s="12"/>
    </row>
    <row r="71" spans="1:41" ht="12.7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12"/>
      <c r="AI71" s="12"/>
      <c r="AJ71" s="12"/>
      <c r="AK71" s="12"/>
      <c r="AL71" s="12"/>
      <c r="AM71" s="12"/>
      <c r="AN71" s="12"/>
      <c r="AO71" s="12"/>
    </row>
    <row r="72" spans="1:41" ht="12.7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12"/>
      <c r="AI72" s="12"/>
      <c r="AJ72" s="12"/>
      <c r="AK72" s="12"/>
      <c r="AL72" s="12"/>
      <c r="AM72" s="12"/>
      <c r="AN72" s="12"/>
      <c r="AO72" s="12"/>
    </row>
    <row r="73" spans="1:41" ht="12.7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12"/>
      <c r="AI73" s="12"/>
      <c r="AJ73" s="12"/>
      <c r="AK73" s="12"/>
      <c r="AL73" s="12"/>
      <c r="AM73" s="12"/>
      <c r="AN73" s="12"/>
      <c r="AO73" s="12"/>
    </row>
    <row r="74" spans="1:41" ht="12.7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12"/>
      <c r="AI74" s="12"/>
      <c r="AJ74" s="12"/>
      <c r="AK74" s="12"/>
      <c r="AL74" s="12"/>
      <c r="AM74" s="12"/>
      <c r="AN74" s="12"/>
      <c r="AO74" s="12"/>
    </row>
    <row r="75" spans="1:41" ht="12.7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12"/>
      <c r="AI75" s="12"/>
      <c r="AJ75" s="12"/>
      <c r="AK75" s="12"/>
      <c r="AL75" s="12"/>
      <c r="AM75" s="12"/>
      <c r="AN75" s="12"/>
      <c r="AO75" s="12"/>
    </row>
    <row r="76" spans="1:41" ht="12.7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12"/>
      <c r="AI76" s="12"/>
      <c r="AJ76" s="12"/>
      <c r="AK76" s="12"/>
      <c r="AL76" s="12"/>
      <c r="AM76" s="12"/>
      <c r="AN76" s="12"/>
      <c r="AO76" s="12"/>
    </row>
    <row r="77" spans="1:41" ht="12.7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12"/>
      <c r="AI77" s="12"/>
      <c r="AJ77" s="12"/>
      <c r="AK77" s="12"/>
      <c r="AL77" s="12"/>
      <c r="AM77" s="12"/>
      <c r="AN77" s="12"/>
      <c r="AO77" s="12"/>
    </row>
    <row r="78" spans="1:41" ht="12.7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12"/>
      <c r="AI78" s="12"/>
      <c r="AJ78" s="12"/>
      <c r="AK78" s="12"/>
      <c r="AL78" s="12"/>
      <c r="AM78" s="12"/>
      <c r="AN78" s="12"/>
      <c r="AO78" s="12"/>
    </row>
    <row r="79" spans="1:41" ht="12.7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12"/>
      <c r="AI79" s="12"/>
      <c r="AJ79" s="12"/>
      <c r="AK79" s="12"/>
      <c r="AL79" s="12"/>
      <c r="AM79" s="12"/>
      <c r="AN79" s="12"/>
      <c r="AO79" s="12"/>
    </row>
    <row r="80" spans="1:41" ht="12.7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12"/>
      <c r="AI80" s="12"/>
      <c r="AJ80" s="12"/>
      <c r="AK80" s="12"/>
      <c r="AL80" s="12"/>
      <c r="AM80" s="12"/>
      <c r="AN80" s="12"/>
      <c r="AO80" s="12"/>
    </row>
    <row r="81" spans="1:41" ht="12.7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12"/>
      <c r="AI81" s="12"/>
      <c r="AJ81" s="12"/>
      <c r="AK81" s="12"/>
      <c r="AL81" s="12"/>
      <c r="AM81" s="12"/>
      <c r="AN81" s="12"/>
      <c r="AO81" s="12"/>
    </row>
    <row r="82" spans="1:41" ht="12.7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12"/>
      <c r="AI82" s="12"/>
      <c r="AJ82" s="12"/>
      <c r="AK82" s="12"/>
      <c r="AL82" s="12"/>
      <c r="AM82" s="12"/>
      <c r="AN82" s="12"/>
      <c r="AO82" s="12"/>
    </row>
    <row r="83" spans="1:41" ht="12.7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12"/>
      <c r="AI83" s="12"/>
      <c r="AJ83" s="12"/>
      <c r="AK83" s="12"/>
      <c r="AL83" s="12"/>
      <c r="AM83" s="12"/>
      <c r="AN83" s="12"/>
      <c r="AO83" s="12"/>
    </row>
    <row r="84" spans="1:41" ht="12.7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12"/>
      <c r="AI84" s="12"/>
      <c r="AJ84" s="12"/>
      <c r="AK84" s="12"/>
      <c r="AL84" s="12"/>
      <c r="AM84" s="12"/>
      <c r="AN84" s="12"/>
      <c r="AO84" s="12"/>
    </row>
    <row r="85" spans="1:41" ht="12.7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12"/>
      <c r="AI85" s="12"/>
      <c r="AJ85" s="12"/>
      <c r="AK85" s="12"/>
      <c r="AL85" s="12"/>
      <c r="AM85" s="12"/>
      <c r="AN85" s="12"/>
      <c r="AO85" s="12"/>
    </row>
    <row r="86" spans="1:41" ht="12.7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12"/>
      <c r="AI86" s="12"/>
      <c r="AJ86" s="12"/>
      <c r="AK86" s="12"/>
      <c r="AL86" s="12"/>
      <c r="AM86" s="12"/>
      <c r="AN86" s="12"/>
      <c r="AO86" s="12"/>
    </row>
    <row r="87" spans="1:41" ht="12.7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12"/>
      <c r="AI87" s="12"/>
      <c r="AJ87" s="12"/>
      <c r="AK87" s="12"/>
      <c r="AL87" s="12"/>
      <c r="AM87" s="12"/>
      <c r="AN87" s="12"/>
      <c r="AO87" s="12"/>
    </row>
    <row r="88" spans="1:41" ht="12.7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12"/>
      <c r="AI88" s="12"/>
      <c r="AJ88" s="12"/>
      <c r="AK88" s="12"/>
      <c r="AL88" s="12"/>
      <c r="AM88" s="12"/>
      <c r="AN88" s="12"/>
      <c r="AO88" s="12"/>
    </row>
    <row r="89" spans="1:41" ht="12.7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12"/>
      <c r="AI89" s="12"/>
      <c r="AJ89" s="12"/>
      <c r="AK89" s="12"/>
      <c r="AL89" s="12"/>
      <c r="AM89" s="12"/>
      <c r="AN89" s="12"/>
      <c r="AO89" s="12"/>
    </row>
    <row r="90" spans="1:41" ht="12.7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12"/>
      <c r="AI90" s="12"/>
      <c r="AJ90" s="12"/>
      <c r="AK90" s="12"/>
      <c r="AL90" s="12"/>
      <c r="AM90" s="12"/>
      <c r="AN90" s="12"/>
      <c r="AO90" s="12"/>
    </row>
    <row r="91" spans="1:41" ht="12.7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12"/>
      <c r="AI91" s="12"/>
      <c r="AJ91" s="12"/>
      <c r="AK91" s="12"/>
      <c r="AL91" s="12"/>
      <c r="AM91" s="12"/>
      <c r="AN91" s="12"/>
      <c r="AO91" s="12"/>
    </row>
    <row r="92" spans="1:41" ht="12.7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12"/>
      <c r="AI92" s="12"/>
      <c r="AJ92" s="12"/>
      <c r="AK92" s="12"/>
      <c r="AL92" s="12"/>
      <c r="AM92" s="12"/>
      <c r="AN92" s="12"/>
      <c r="AO92" s="12"/>
    </row>
    <row r="93" spans="1:41" ht="12.7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12"/>
      <c r="AI93" s="12"/>
      <c r="AJ93" s="12"/>
      <c r="AK93" s="12"/>
      <c r="AL93" s="12"/>
      <c r="AM93" s="12"/>
      <c r="AN93" s="12"/>
      <c r="AO93" s="12"/>
    </row>
    <row r="94" spans="1:41" ht="12.7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12"/>
      <c r="AI94" s="12"/>
      <c r="AJ94" s="12"/>
      <c r="AK94" s="12"/>
      <c r="AL94" s="12"/>
      <c r="AM94" s="12"/>
      <c r="AN94" s="12"/>
      <c r="AO94" s="12"/>
    </row>
    <row r="95" spans="1:41" ht="12.7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12"/>
      <c r="AI95" s="12"/>
      <c r="AJ95" s="12"/>
      <c r="AK95" s="12"/>
      <c r="AL95" s="12"/>
      <c r="AM95" s="12"/>
      <c r="AN95" s="12"/>
      <c r="AO95" s="12"/>
    </row>
    <row r="96" spans="1:41" ht="12.7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12"/>
      <c r="AI96" s="12"/>
      <c r="AJ96" s="12"/>
      <c r="AK96" s="12"/>
      <c r="AL96" s="12"/>
      <c r="AM96" s="12"/>
      <c r="AN96" s="12"/>
      <c r="AO96" s="12"/>
    </row>
    <row r="97" spans="1:41" ht="12.7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12"/>
      <c r="AI97" s="12"/>
      <c r="AJ97" s="12"/>
      <c r="AK97" s="12"/>
      <c r="AL97" s="12"/>
      <c r="AM97" s="12"/>
      <c r="AN97" s="12"/>
      <c r="AO97" s="12"/>
    </row>
    <row r="98" spans="1:41" ht="12.7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12"/>
      <c r="AI98" s="12"/>
      <c r="AJ98" s="12"/>
      <c r="AK98" s="12"/>
      <c r="AL98" s="12"/>
      <c r="AM98" s="12"/>
      <c r="AN98" s="12"/>
      <c r="AO98" s="12"/>
    </row>
    <row r="99" spans="1:41" ht="12.7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12"/>
      <c r="AI99" s="12"/>
      <c r="AJ99" s="12"/>
      <c r="AK99" s="12"/>
      <c r="AL99" s="12"/>
      <c r="AM99" s="12"/>
      <c r="AN99" s="12"/>
      <c r="AO99" s="12"/>
    </row>
    <row r="100" spans="1:41" ht="12.7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12"/>
      <c r="AI100" s="12"/>
      <c r="AJ100" s="12"/>
      <c r="AK100" s="12"/>
      <c r="AL100" s="12"/>
      <c r="AM100" s="12"/>
      <c r="AN100" s="12"/>
      <c r="AO100" s="12"/>
    </row>
    <row r="101" spans="1:41" ht="12.7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12"/>
      <c r="AI101" s="12"/>
      <c r="AJ101" s="12"/>
      <c r="AK101" s="12"/>
      <c r="AL101" s="12"/>
      <c r="AM101" s="12"/>
      <c r="AN101" s="12"/>
      <c r="AO101" s="12"/>
    </row>
    <row r="102" spans="1:41" ht="12.7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12"/>
      <c r="AI102" s="12"/>
      <c r="AJ102" s="12"/>
      <c r="AK102" s="12"/>
      <c r="AL102" s="12"/>
      <c r="AM102" s="12"/>
      <c r="AN102" s="12"/>
      <c r="AO102" s="12"/>
    </row>
    <row r="103" spans="1:41" ht="12.7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12"/>
      <c r="AI103" s="12"/>
      <c r="AJ103" s="12"/>
      <c r="AK103" s="12"/>
      <c r="AL103" s="12"/>
      <c r="AM103" s="12"/>
      <c r="AN103" s="12"/>
      <c r="AO103" s="12"/>
    </row>
    <row r="104" spans="1:41" ht="12.7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12"/>
      <c r="AI104" s="12"/>
      <c r="AJ104" s="12"/>
      <c r="AK104" s="12"/>
      <c r="AL104" s="12"/>
      <c r="AM104" s="12"/>
      <c r="AN104" s="12"/>
      <c r="AO104" s="12"/>
    </row>
    <row r="105" spans="1:41" ht="12.7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12"/>
      <c r="AI105" s="12"/>
      <c r="AJ105" s="12"/>
      <c r="AK105" s="12"/>
      <c r="AL105" s="12"/>
      <c r="AM105" s="12"/>
      <c r="AN105" s="12"/>
      <c r="AO105" s="12"/>
    </row>
    <row r="106" spans="1:41" ht="12.7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12"/>
      <c r="AI106" s="12"/>
      <c r="AJ106" s="12"/>
      <c r="AK106" s="12"/>
      <c r="AL106" s="12"/>
      <c r="AM106" s="12"/>
      <c r="AN106" s="12"/>
      <c r="AO106" s="12"/>
    </row>
    <row r="107" spans="1:41" ht="12.7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12"/>
      <c r="AI107" s="12"/>
      <c r="AJ107" s="12"/>
      <c r="AK107" s="12"/>
      <c r="AL107" s="12"/>
      <c r="AM107" s="12"/>
      <c r="AN107" s="12"/>
      <c r="AO107" s="12"/>
    </row>
    <row r="108" spans="1:41" ht="12.7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12"/>
      <c r="AI108" s="12"/>
      <c r="AJ108" s="12"/>
      <c r="AK108" s="12"/>
      <c r="AL108" s="12"/>
      <c r="AM108" s="12"/>
      <c r="AN108" s="12"/>
      <c r="AO108" s="12"/>
    </row>
    <row r="109" spans="1:41" ht="12.7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12"/>
      <c r="AI109" s="12"/>
      <c r="AJ109" s="12"/>
      <c r="AK109" s="12"/>
      <c r="AL109" s="12"/>
      <c r="AM109" s="12"/>
      <c r="AN109" s="12"/>
      <c r="AO109" s="12"/>
    </row>
    <row r="110" spans="1:41" ht="12.7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12"/>
      <c r="AI110" s="12"/>
      <c r="AJ110" s="12"/>
      <c r="AK110" s="12"/>
      <c r="AL110" s="12"/>
      <c r="AM110" s="12"/>
      <c r="AN110" s="12"/>
      <c r="AO110" s="12"/>
    </row>
    <row r="111" spans="1:41" ht="12.7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12"/>
      <c r="AI111" s="12"/>
      <c r="AJ111" s="12"/>
      <c r="AK111" s="12"/>
      <c r="AL111" s="12"/>
      <c r="AM111" s="12"/>
      <c r="AN111" s="12"/>
      <c r="AO111" s="12"/>
    </row>
    <row r="112" spans="1:41" ht="12.7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12"/>
      <c r="AI112" s="12"/>
      <c r="AJ112" s="12"/>
      <c r="AK112" s="12"/>
      <c r="AL112" s="12"/>
      <c r="AM112" s="12"/>
      <c r="AN112" s="12"/>
      <c r="AO112" s="12"/>
    </row>
    <row r="113" spans="1:41" ht="12.7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12"/>
      <c r="AI113" s="12"/>
      <c r="AJ113" s="12"/>
      <c r="AK113" s="12"/>
      <c r="AL113" s="12"/>
      <c r="AM113" s="12"/>
      <c r="AN113" s="12"/>
      <c r="AO113" s="12"/>
    </row>
    <row r="114" spans="1:33" ht="12.7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row>
    <row r="115" spans="1:33" ht="12.7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row>
    <row r="116" spans="1:33" ht="12.7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row>
    <row r="117" spans="1:33" ht="12.7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row>
    <row r="118" spans="1:33" ht="12.7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row>
    <row r="119" spans="1:33" ht="12.7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row>
    <row r="120" spans="1:33" ht="12.7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row>
    <row r="121" spans="1:33" ht="12.7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row>
  </sheetData>
  <mergeCells count="1">
    <mergeCell ref="B8:N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Persoinale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Minieri</dc:creator>
  <cp:keywords/>
  <dc:description/>
  <cp:lastModifiedBy>Sergio Minieri</cp:lastModifiedBy>
  <dcterms:created xsi:type="dcterms:W3CDTF">2006-04-09T10:33:19Z</dcterms:created>
  <dcterms:modified xsi:type="dcterms:W3CDTF">2006-11-22T19:29:15Z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