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610" activeTab="0"/>
  </bookViews>
  <sheets>
    <sheet name="FISS-X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<sst xmlns="http://schemas.openxmlformats.org/spreadsheetml/2006/main" count="93" uniqueCount="64">
  <si>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PARTITE</t>
  </si>
  <si>
    <t>SEGNO</t>
  </si>
  <si>
    <t>QUOTA</t>
  </si>
  <si>
    <t>fissa</t>
  </si>
  <si>
    <t>SPUNTA</t>
  </si>
  <si>
    <t>fisse</t>
  </si>
  <si>
    <t>PUNTATE</t>
  </si>
  <si>
    <t>VINCITE</t>
  </si>
  <si>
    <t>SI / NO</t>
  </si>
  <si>
    <t xml:space="preserve">ELENCO </t>
  </si>
  <si>
    <t>SINGOLA</t>
  </si>
  <si>
    <t xml:space="preserve">QUOTA </t>
  </si>
  <si>
    <t>LORDE</t>
  </si>
  <si>
    <t>SCHEDINE</t>
  </si>
  <si>
    <t>totale</t>
  </si>
  <si>
    <t>quota</t>
  </si>
  <si>
    <t>SI</t>
  </si>
  <si>
    <t>TOTALE IMPORTO SPESO</t>
  </si>
  <si>
    <t>TOTALE VINCITA NETTA (+/-)</t>
  </si>
  <si>
    <t xml:space="preserve"> </t>
  </si>
  <si>
    <t>ISTRUZIONI</t>
  </si>
  <si>
    <t>Questo foglio excel permette di sviluppa-</t>
  </si>
  <si>
    <t>re un sistema composto da 4 o 5 partite</t>
  </si>
  <si>
    <t>fisse (da indicare nello spazio grigio) e</t>
  </si>
  <si>
    <t>un numero a propria scelta di partite "a</t>
  </si>
  <si>
    <t>girare". Il numero delle schedine corris-</t>
  </si>
  <si>
    <t xml:space="preserve">ponde al numero di partite "a girare", </t>
  </si>
  <si>
    <t>perché ogni schedina è composta dall'in-</t>
  </si>
  <si>
    <t xml:space="preserve">sieme delle fisse e dalla singola partita </t>
  </si>
  <si>
    <t>nella colonna arancione bisogna indicare</t>
  </si>
  <si>
    <t xml:space="preserve">a girare. Nella colonna blu va inserito </t>
  </si>
  <si>
    <t>l'importo di ogni signola schedina mentre</t>
  </si>
  <si>
    <r>
      <t xml:space="preserve">con </t>
    </r>
    <r>
      <rPr>
        <b/>
        <sz val="8"/>
        <rFont val="Verdana"/>
        <family val="2"/>
      </rPr>
      <t>SI</t>
    </r>
    <r>
      <rPr>
        <sz val="8"/>
        <rFont val="Verdana"/>
        <family val="2"/>
      </rPr>
      <t xml:space="preserve"> o </t>
    </r>
    <r>
      <rPr>
        <b/>
        <sz val="8"/>
        <rFont val="Verdana"/>
        <family val="2"/>
      </rPr>
      <t>NO</t>
    </r>
    <r>
      <rPr>
        <sz val="8"/>
        <rFont val="Verdana"/>
        <family val="2"/>
      </rPr>
      <t xml:space="preserve"> l'esito di ogni singola parti-</t>
    </r>
  </si>
  <si>
    <t>ta "a girare" perché il foglio excel possa</t>
  </si>
  <si>
    <t>calcolare esattamente l'eventuale vincita</t>
  </si>
  <si>
    <t>complessiva. Chi desidera giocare meno</t>
  </si>
  <si>
    <t xml:space="preserve">di venti partite (escluse le fisse) indichi </t>
  </si>
  <si>
    <r>
      <t xml:space="preserve">con </t>
    </r>
    <r>
      <rPr>
        <b/>
        <sz val="8"/>
        <rFont val="Verdana"/>
        <family val="2"/>
      </rPr>
      <t>NO</t>
    </r>
    <r>
      <rPr>
        <sz val="8"/>
        <rFont val="Verdana"/>
        <family val="2"/>
      </rPr>
      <t xml:space="preserve"> la rispettiva cella di spunta.</t>
    </r>
  </si>
  <si>
    <t>X</t>
  </si>
  <si>
    <t>www.calciomaniabet.com</t>
  </si>
  <si>
    <t>vers. 1.0</t>
  </si>
  <si>
    <t xml:space="preserve">  NON INSERIRE I DATI NEGLI SPAZI GIALLI</t>
  </si>
  <si>
    <t>Foglio excel realizzato da Sergio, sistema ideato da DarkShark83. [www.calciomaniabet.com]</t>
  </si>
  <si>
    <t>Most 1996 - Kladno</t>
  </si>
  <si>
    <t>Chester - Brentford</t>
  </si>
  <si>
    <t>PAOK - Iraklis</t>
  </si>
  <si>
    <t>Mantova - Pisa</t>
  </si>
  <si>
    <t>Treviso - Piacenza</t>
  </si>
  <si>
    <t>Spartak Nal - Saturn</t>
  </si>
  <si>
    <t>Besiktas - Denizlispor</t>
  </si>
  <si>
    <t>Paris SG - Bordeaux</t>
  </si>
  <si>
    <t>Tigres UANL - Monterrey</t>
  </si>
  <si>
    <t>Heerenveen - Utrecht</t>
  </si>
  <si>
    <t>Uniao Leiria - Amadora</t>
  </si>
  <si>
    <t>CSKA Moscow - Amkar</t>
  </si>
  <si>
    <t>Livorno - Inter</t>
  </si>
  <si>
    <t>Arsenal - Derby County</t>
  </si>
  <si>
    <t>Brescia - Messina</t>
  </si>
  <si>
    <t>Viking - Aalesund</t>
  </si>
  <si>
    <t>Torino - Siena</t>
  </si>
  <si>
    <t>Salernitana - Taranto</t>
  </si>
  <si>
    <t>Gallipoli - Pistoiese</t>
  </si>
  <si>
    <t>over 2.5</t>
  </si>
  <si>
    <t>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</si>
</sst>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&quot;€&quot;\ #,##0.00"/>
    <numFmt numFmtId="167" formatCode="&quot;€&quot;\ #.##0.00"/>
    <numFmt numFmtId="168" formatCode="0.0"/>
  </numFmts>
  <fonts count="17">
    <font>
      <sz val="10"/>
      <name val="Arial"/>
      <family val="0"/>
    </font>
    <font>
      <sz val="10"/>
      <name val="Verdana"/>
      <family val="2"/>
    </font>
    <font>
      <sz val="20"/>
      <name val="Verdana"/>
      <family val="2"/>
    </font>
    <font>
      <b/>
      <sz val="20"/>
      <name val="Times New Roman"/>
      <family val="1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color indexed="13"/>
      <name val="Verdana"/>
      <family val="2"/>
    </font>
    <font>
      <b/>
      <sz val="10"/>
      <color indexed="13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b/>
      <u val="single"/>
      <sz val="10"/>
      <color indexed="13"/>
      <name val="Tahoma"/>
      <family val="2"/>
    </font>
    <font>
      <b/>
      <u val="single"/>
      <sz val="10"/>
      <color indexed="13"/>
      <name val="Arial"/>
      <family val="0"/>
    </font>
    <font>
      <b/>
      <sz val="10"/>
      <color indexed="12"/>
      <name val="Verdana"/>
      <family val="2"/>
    </font>
    <font>
      <b/>
      <sz val="7"/>
      <name val="Verdana"/>
      <family val="2"/>
    </font>
    <font>
      <b/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4" fontId="7" fillId="4" borderId="10" xfId="17" applyFont="1" applyFill="1" applyBorder="1" applyAlignment="1">
      <alignment horizontal="center"/>
    </xf>
    <xf numFmtId="44" fontId="7" fillId="4" borderId="11" xfId="17" applyFont="1" applyFill="1" applyBorder="1" applyAlignment="1">
      <alignment horizontal="center"/>
    </xf>
    <xf numFmtId="44" fontId="7" fillId="4" borderId="12" xfId="17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/>
    </xf>
    <xf numFmtId="0" fontId="6" fillId="5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6" fillId="5" borderId="17" xfId="0" applyFont="1" applyFill="1" applyBorder="1" applyAlignment="1">
      <alignment/>
    </xf>
    <xf numFmtId="0" fontId="6" fillId="5" borderId="13" xfId="0" applyFont="1" applyFill="1" applyBorder="1" applyAlignment="1">
      <alignment/>
    </xf>
    <xf numFmtId="0" fontId="6" fillId="5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6" fillId="5" borderId="2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2" fontId="1" fillId="6" borderId="11" xfId="0" applyNumberFormat="1" applyFont="1" applyFill="1" applyBorder="1" applyAlignment="1">
      <alignment horizontal="center"/>
    </xf>
    <xf numFmtId="2" fontId="1" fillId="6" borderId="12" xfId="0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1" fillId="7" borderId="23" xfId="0" applyFont="1" applyFill="1" applyBorder="1" applyAlignment="1">
      <alignment/>
    </xf>
    <xf numFmtId="0" fontId="1" fillId="7" borderId="24" xfId="0" applyFont="1" applyFill="1" applyBorder="1" applyAlignment="1">
      <alignment/>
    </xf>
    <xf numFmtId="0" fontId="1" fillId="7" borderId="25" xfId="0" applyFont="1" applyFill="1" applyBorder="1" applyAlignment="1">
      <alignment/>
    </xf>
    <xf numFmtId="0" fontId="1" fillId="7" borderId="26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2" fontId="1" fillId="7" borderId="10" xfId="0" applyNumberFormat="1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2" fontId="1" fillId="7" borderId="12" xfId="0" applyNumberFormat="1" applyFont="1" applyFill="1" applyBorder="1" applyAlignment="1">
      <alignment horizontal="center"/>
    </xf>
    <xf numFmtId="166" fontId="1" fillId="7" borderId="30" xfId="0" applyNumberFormat="1" applyFont="1" applyFill="1" applyBorder="1" applyAlignment="1">
      <alignment horizontal="center"/>
    </xf>
    <xf numFmtId="166" fontId="1" fillId="7" borderId="31" xfId="0" applyNumberFormat="1" applyFont="1" applyFill="1" applyBorder="1" applyAlignment="1">
      <alignment horizontal="center"/>
    </xf>
    <xf numFmtId="166" fontId="1" fillId="7" borderId="32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44" fontId="8" fillId="2" borderId="0" xfId="17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16" fillId="5" borderId="15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2" borderId="3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168" fontId="15" fillId="2" borderId="37" xfId="0" applyNumberFormat="1" applyFont="1" applyFill="1" applyBorder="1" applyAlignment="1">
      <alignment/>
    </xf>
    <xf numFmtId="2" fontId="16" fillId="8" borderId="38" xfId="0" applyNumberFormat="1" applyFont="1" applyFill="1" applyBorder="1" applyAlignment="1">
      <alignment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38" xfId="0" applyFont="1" applyFill="1" applyBorder="1" applyAlignment="1">
      <alignment horizontal="center"/>
    </xf>
    <xf numFmtId="0" fontId="6" fillId="5" borderId="0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5" fillId="5" borderId="4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44" fontId="14" fillId="7" borderId="14" xfId="17" applyFont="1" applyFill="1" applyBorder="1" applyAlignment="1">
      <alignment horizontal="center"/>
    </xf>
    <xf numFmtId="44" fontId="14" fillId="7" borderId="44" xfId="17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9" borderId="0" xfId="15" applyFont="1" applyFill="1" applyBorder="1" applyAlignment="1">
      <alignment horizontal="center"/>
    </xf>
    <xf numFmtId="0" fontId="12" fillId="9" borderId="0" xfId="15" applyFont="1" applyFill="1" applyBorder="1" applyAlignment="1">
      <alignment horizontal="center"/>
    </xf>
    <xf numFmtId="44" fontId="5" fillId="0" borderId="20" xfId="21" applyFont="1" applyBorder="1" applyAlignment="1">
      <alignment horizontal="center"/>
    </xf>
    <xf numFmtId="44" fontId="5" fillId="0" borderId="33" xfId="21" applyFont="1" applyBorder="1" applyAlignment="1">
      <alignment horizontal="center"/>
    </xf>
    <xf numFmtId="44" fontId="5" fillId="0" borderId="16" xfId="21" applyFont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2" fontId="1" fillId="2" borderId="46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1" fillId="10" borderId="47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2" fontId="1" fillId="10" borderId="10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2" fontId="1" fillId="10" borderId="11" xfId="0" applyNumberFormat="1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11" fillId="5" borderId="49" xfId="0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2" fontId="1" fillId="5" borderId="50" xfId="0" applyNumberFormat="1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</xdr:row>
      <xdr:rowOff>114300</xdr:rowOff>
    </xdr:from>
    <xdr:to>
      <xdr:col>2</xdr:col>
      <xdr:colOff>419100</xdr:colOff>
      <xdr:row>10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952500" y="904875"/>
          <a:ext cx="238125" cy="828675"/>
        </a:xfrm>
        <a:prstGeom prst="downArrow">
          <a:avLst>
            <a:gd name="adj1" fmla="val 24361"/>
            <a:gd name="adj2" fmla="val -18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123825</xdr:rowOff>
    </xdr:from>
    <xdr:to>
      <xdr:col>9</xdr:col>
      <xdr:colOff>495300</xdr:colOff>
      <xdr:row>10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5581650" y="914400"/>
          <a:ext cx="238125" cy="828675"/>
        </a:xfrm>
        <a:prstGeom prst="downArrow">
          <a:avLst>
            <a:gd name="adj1" fmla="val 24361"/>
            <a:gd name="adj2" fmla="val -18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</xdr:row>
      <xdr:rowOff>133350</xdr:rowOff>
    </xdr:from>
    <xdr:to>
      <xdr:col>10</xdr:col>
      <xdr:colOff>495300</xdr:colOff>
      <xdr:row>10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6334125" y="923925"/>
          <a:ext cx="238125" cy="828675"/>
        </a:xfrm>
        <a:prstGeom prst="downArrow">
          <a:avLst>
            <a:gd name="adj1" fmla="val 24361"/>
            <a:gd name="adj2" fmla="val -18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114300</xdr:rowOff>
    </xdr:from>
    <xdr:to>
      <xdr:col>8</xdr:col>
      <xdr:colOff>514350</xdr:colOff>
      <xdr:row>10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4848225" y="904875"/>
          <a:ext cx="238125" cy="828675"/>
        </a:xfrm>
        <a:prstGeom prst="downArrow">
          <a:avLst>
            <a:gd name="adj1" fmla="val 24361"/>
            <a:gd name="adj2" fmla="val -18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10</xdr:col>
      <xdr:colOff>714375</xdr:colOff>
      <xdr:row>2</xdr:row>
      <xdr:rowOff>114300</xdr:rowOff>
    </xdr:to>
    <xdr:sp>
      <xdr:nvSpPr>
        <xdr:cNvPr id="5" name="AutoShape 7"/>
        <xdr:cNvSpPr>
          <a:spLocks/>
        </xdr:cNvSpPr>
      </xdr:nvSpPr>
      <xdr:spPr>
        <a:xfrm>
          <a:off x="771525" y="28575"/>
          <a:ext cx="6019800" cy="3714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FISS-X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333375</xdr:colOff>
      <xdr:row>4</xdr:row>
      <xdr:rowOff>161925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iomania.135.it/" TargetMode="External" /><Relationship Id="rId2" Type="http://schemas.openxmlformats.org/officeDocument/2006/relationships/hyperlink" Target="http://www.calciomaniabe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Q1005"/>
  <sheetViews>
    <sheetView showZeros="0" tabSelected="1" workbookViewId="0" topLeftCell="A1">
      <selection activeCell="S24" sqref="S24"/>
    </sheetView>
  </sheetViews>
  <sheetFormatPr defaultColWidth="9.140625" defaultRowHeight="12.75"/>
  <cols>
    <col min="1" max="1" width="5.8515625" style="0" customWidth="1"/>
    <col min="2" max="2" width="5.7109375" style="0" customWidth="1"/>
    <col min="8" max="11" width="11.28125" style="0" customWidth="1"/>
    <col min="12" max="12" width="1.7109375" style="0" customWidth="1"/>
    <col min="14" max="14" width="15.8515625" style="0" customWidth="1"/>
  </cols>
  <sheetData>
    <row r="1" spans="1:121" ht="9.75" customHeight="1" thickTop="1">
      <c r="A1" s="76"/>
      <c r="B1" s="5"/>
      <c r="C1" s="77"/>
      <c r="D1" s="77"/>
      <c r="E1" s="77"/>
      <c r="F1" s="77"/>
      <c r="G1" s="77"/>
      <c r="H1" s="77"/>
      <c r="I1" s="77"/>
      <c r="J1" s="78"/>
      <c r="K1" s="79"/>
      <c r="L1" s="77"/>
      <c r="M1" s="77"/>
      <c r="N1" s="80"/>
      <c r="O1" s="5"/>
      <c r="P1" s="81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</row>
    <row r="2" spans="1:121" ht="12.75" customHeight="1">
      <c r="A2" s="6"/>
      <c r="B2" s="4"/>
      <c r="C2" s="1"/>
      <c r="D2" s="1" t="s">
        <v>19</v>
      </c>
      <c r="E2" s="1"/>
      <c r="F2" s="1"/>
      <c r="G2" s="1"/>
      <c r="H2" s="1"/>
      <c r="I2" s="1"/>
      <c r="J2" s="26"/>
      <c r="K2" s="61" t="s">
        <v>40</v>
      </c>
      <c r="L2" s="1"/>
      <c r="M2" s="106" t="s">
        <v>39</v>
      </c>
      <c r="N2" s="107"/>
      <c r="O2" s="107"/>
      <c r="P2" s="3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</row>
    <row r="3" spans="1:121" ht="12.75" customHeight="1" thickBot="1">
      <c r="A3" s="6"/>
      <c r="B3" s="4"/>
      <c r="C3" s="1"/>
      <c r="D3" s="2"/>
      <c r="E3" s="2"/>
      <c r="F3" s="2"/>
      <c r="G3" s="2"/>
      <c r="H3" s="2"/>
      <c r="I3" s="2"/>
      <c r="J3" s="27"/>
      <c r="K3" s="27"/>
      <c r="L3" s="1"/>
      <c r="M3" s="51"/>
      <c r="N3" s="52"/>
      <c r="O3" s="16"/>
      <c r="P3" s="3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</row>
    <row r="4" spans="1:121" ht="12.75" customHeight="1" thickBot="1" thickTop="1">
      <c r="A4" s="6"/>
      <c r="B4" s="4"/>
      <c r="C4" s="63" t="s">
        <v>4</v>
      </c>
      <c r="D4" s="92" t="s">
        <v>9</v>
      </c>
      <c r="E4" s="93"/>
      <c r="F4" s="94"/>
      <c r="G4" s="64"/>
      <c r="H4" s="64" t="s">
        <v>2</v>
      </c>
      <c r="I4" s="65" t="s">
        <v>11</v>
      </c>
      <c r="J4" s="66" t="s">
        <v>6</v>
      </c>
      <c r="K4" s="67" t="s">
        <v>7</v>
      </c>
      <c r="L4" s="24"/>
      <c r="M4" s="108" t="s">
        <v>17</v>
      </c>
      <c r="N4" s="109"/>
      <c r="O4" s="110"/>
      <c r="P4" s="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</row>
    <row r="5" spans="1:121" ht="14.25" thickBot="1" thickTop="1">
      <c r="A5" s="6"/>
      <c r="B5" s="3"/>
      <c r="C5" s="68" t="s">
        <v>8</v>
      </c>
      <c r="D5" s="95" t="s">
        <v>0</v>
      </c>
      <c r="E5" s="95"/>
      <c r="F5" s="96"/>
      <c r="G5" s="69" t="s">
        <v>1</v>
      </c>
      <c r="H5" s="69" t="s">
        <v>10</v>
      </c>
      <c r="I5" s="70" t="s">
        <v>13</v>
      </c>
      <c r="J5" s="71" t="s">
        <v>13</v>
      </c>
      <c r="K5" s="72" t="s">
        <v>12</v>
      </c>
      <c r="L5" s="4"/>
      <c r="M5" s="55"/>
      <c r="N5" s="101">
        <f>SUM(J12:J31)</f>
        <v>13</v>
      </c>
      <c r="O5" s="53"/>
      <c r="P5" s="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</row>
    <row r="6" spans="1:121" ht="14.25" thickBot="1" thickTop="1">
      <c r="A6" s="6"/>
      <c r="B6" s="7" t="s">
        <v>3</v>
      </c>
      <c r="C6" s="39"/>
      <c r="D6" s="111" t="s">
        <v>56</v>
      </c>
      <c r="E6" s="112"/>
      <c r="F6" s="112"/>
      <c r="G6" s="113">
        <v>1</v>
      </c>
      <c r="H6" s="114">
        <v>1.15</v>
      </c>
      <c r="I6" s="32"/>
      <c r="J6" s="48"/>
      <c r="K6" s="35"/>
      <c r="L6" s="4"/>
      <c r="M6" s="56"/>
      <c r="N6" s="102"/>
      <c r="O6" s="54"/>
      <c r="P6" s="3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</row>
    <row r="7" spans="1:121" ht="14.25" thickBot="1" thickTop="1">
      <c r="A7" s="6"/>
      <c r="B7" s="7" t="s">
        <v>3</v>
      </c>
      <c r="C7" s="40"/>
      <c r="D7" s="115" t="s">
        <v>57</v>
      </c>
      <c r="E7" s="116"/>
      <c r="F7" s="116"/>
      <c r="G7" s="117">
        <v>1</v>
      </c>
      <c r="H7" s="118">
        <v>1.6</v>
      </c>
      <c r="I7" s="33"/>
      <c r="J7" s="49"/>
      <c r="K7" s="36"/>
      <c r="L7" s="4"/>
      <c r="M7" s="60"/>
      <c r="N7" s="60"/>
      <c r="O7" s="60"/>
      <c r="P7" s="3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</row>
    <row r="8" spans="1:121" ht="14.25" thickBot="1" thickTop="1">
      <c r="A8" s="6"/>
      <c r="B8" s="7" t="s">
        <v>3</v>
      </c>
      <c r="C8" s="40"/>
      <c r="D8" s="115" t="s">
        <v>58</v>
      </c>
      <c r="E8" s="116"/>
      <c r="F8" s="116"/>
      <c r="G8" s="117" t="s">
        <v>62</v>
      </c>
      <c r="H8" s="118">
        <v>1.35</v>
      </c>
      <c r="I8" s="33"/>
      <c r="J8" s="49"/>
      <c r="K8" s="36"/>
      <c r="L8" s="4"/>
      <c r="M8" s="103" t="s">
        <v>18</v>
      </c>
      <c r="N8" s="104"/>
      <c r="O8" s="105"/>
      <c r="P8" s="3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</row>
    <row r="9" spans="1:121" ht="13.5" thickTop="1">
      <c r="A9" s="6"/>
      <c r="B9" s="7" t="s">
        <v>3</v>
      </c>
      <c r="C9" s="40"/>
      <c r="D9" s="127" t="s">
        <v>59</v>
      </c>
      <c r="E9" s="128"/>
      <c r="F9" s="128"/>
      <c r="G9" s="129">
        <v>1</v>
      </c>
      <c r="H9" s="130">
        <v>1.7</v>
      </c>
      <c r="I9" s="33"/>
      <c r="J9" s="49"/>
      <c r="K9" s="36"/>
      <c r="L9" s="4"/>
      <c r="M9" s="55"/>
      <c r="N9" s="101">
        <f>SUM(K12:K31)-N5</f>
        <v>219.02174599999998</v>
      </c>
      <c r="O9" s="59"/>
      <c r="P9" s="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</row>
    <row r="10" spans="1:121" ht="13.5" thickBot="1">
      <c r="A10" s="6"/>
      <c r="B10" s="7" t="s">
        <v>3</v>
      </c>
      <c r="C10" s="40"/>
      <c r="D10" s="131" t="s">
        <v>60</v>
      </c>
      <c r="E10" s="132"/>
      <c r="F10" s="127"/>
      <c r="G10" s="133">
        <v>1</v>
      </c>
      <c r="H10" s="134">
        <v>1.85</v>
      </c>
      <c r="I10" s="33"/>
      <c r="J10" s="49"/>
      <c r="K10" s="36"/>
      <c r="L10" s="4"/>
      <c r="M10" s="57"/>
      <c r="N10" s="102"/>
      <c r="O10" s="4"/>
      <c r="P10" s="3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</row>
    <row r="11" spans="1:121" ht="14.25" thickBot="1" thickTop="1">
      <c r="A11" s="82"/>
      <c r="B11" s="62" t="s">
        <v>3</v>
      </c>
      <c r="C11" s="41"/>
      <c r="D11" s="135" t="s">
        <v>61</v>
      </c>
      <c r="E11" s="136"/>
      <c r="F11" s="136"/>
      <c r="G11" s="137">
        <v>1</v>
      </c>
      <c r="H11" s="138">
        <v>1.5</v>
      </c>
      <c r="I11" s="34"/>
      <c r="J11" s="50"/>
      <c r="K11" s="37"/>
      <c r="L11" s="4"/>
      <c r="M11" s="4"/>
      <c r="N11" s="58"/>
      <c r="O11" s="4"/>
      <c r="P11" s="3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</row>
    <row r="12" spans="1:121" ht="14.25" thickBot="1" thickTop="1">
      <c r="A12" s="83">
        <f>PRODUCT(H6:H11)</f>
        <v>11.71827</v>
      </c>
      <c r="B12" s="8">
        <v>1</v>
      </c>
      <c r="C12" s="10" t="s">
        <v>63</v>
      </c>
      <c r="D12" s="119" t="s">
        <v>44</v>
      </c>
      <c r="E12" s="120"/>
      <c r="F12" s="120"/>
      <c r="G12" s="121" t="s">
        <v>38</v>
      </c>
      <c r="H12" s="122">
        <v>3.3</v>
      </c>
      <c r="I12" s="42">
        <f>PRODUCT(H6:H11,H12)</f>
        <v>38.670291</v>
      </c>
      <c r="J12" s="13">
        <v>1</v>
      </c>
      <c r="K12" s="45" t="str">
        <f>IF(C12="SI",PRODUCT(A12,H12,J12),IF(C12="NO","0"))</f>
        <v>0</v>
      </c>
      <c r="L12" s="4"/>
      <c r="M12" s="4"/>
      <c r="N12" s="16"/>
      <c r="O12" s="4"/>
      <c r="P12" s="3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</row>
    <row r="13" spans="1:121" ht="14.25" thickBot="1" thickTop="1">
      <c r="A13" s="84" t="s">
        <v>15</v>
      </c>
      <c r="B13" s="9">
        <v>2</v>
      </c>
      <c r="C13" s="11" t="s">
        <v>63</v>
      </c>
      <c r="D13" s="123" t="s">
        <v>45</v>
      </c>
      <c r="E13" s="124"/>
      <c r="F13" s="124"/>
      <c r="G13" s="125" t="s">
        <v>38</v>
      </c>
      <c r="H13" s="126">
        <v>3.4</v>
      </c>
      <c r="I13" s="43">
        <f>PRODUCT(H6:H11,H13)</f>
        <v>39.842118</v>
      </c>
      <c r="J13" s="14">
        <v>1</v>
      </c>
      <c r="K13" s="46" t="str">
        <f>IF(C13="SI",PRODUCT(A12,H13,J13),IF(C13="NO","0"))</f>
        <v>0</v>
      </c>
      <c r="L13" s="6"/>
      <c r="M13" s="38"/>
      <c r="N13" s="17" t="s">
        <v>20</v>
      </c>
      <c r="O13" s="18"/>
      <c r="P13" s="3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</row>
    <row r="14" spans="1:121" ht="13.5" thickTop="1">
      <c r="A14" s="84" t="s">
        <v>14</v>
      </c>
      <c r="B14" s="9">
        <v>3</v>
      </c>
      <c r="C14" s="11" t="s">
        <v>63</v>
      </c>
      <c r="D14" s="123" t="s">
        <v>46</v>
      </c>
      <c r="E14" s="124"/>
      <c r="F14" s="124"/>
      <c r="G14" s="125" t="s">
        <v>38</v>
      </c>
      <c r="H14" s="126">
        <v>3.3</v>
      </c>
      <c r="I14" s="43">
        <f>PRODUCT(H6:H11,H14)</f>
        <v>38.670291</v>
      </c>
      <c r="J14" s="14">
        <v>1</v>
      </c>
      <c r="K14" s="46" t="str">
        <f>IF(C14="SI",PRODUCT(A12,H14,J14),IF(C14="NO","0"))</f>
        <v>0</v>
      </c>
      <c r="L14" s="24"/>
      <c r="M14" s="25" t="s">
        <v>21</v>
      </c>
      <c r="N14" s="85"/>
      <c r="O14" s="19"/>
      <c r="P14" s="3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</row>
    <row r="15" spans="1:121" ht="13.5" thickBot="1">
      <c r="A15" s="86" t="s">
        <v>5</v>
      </c>
      <c r="B15" s="3">
        <v>4</v>
      </c>
      <c r="C15" s="11" t="s">
        <v>63</v>
      </c>
      <c r="D15" s="123" t="s">
        <v>47</v>
      </c>
      <c r="E15" s="124"/>
      <c r="F15" s="124"/>
      <c r="G15" s="125" t="s">
        <v>38</v>
      </c>
      <c r="H15" s="126">
        <v>2.85</v>
      </c>
      <c r="I15" s="43">
        <f>PRODUCT(H6:H11,H15)</f>
        <v>33.3970695</v>
      </c>
      <c r="J15" s="14">
        <v>1</v>
      </c>
      <c r="K15" s="46" t="str">
        <f>IF(C15="SI",PRODUCT(A12,H15,J15),IF(C15="NO","0"))</f>
        <v>0</v>
      </c>
      <c r="L15" s="24"/>
      <c r="M15" s="85" t="s">
        <v>22</v>
      </c>
      <c r="N15" s="85"/>
      <c r="O15" s="20"/>
      <c r="P15" s="3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</row>
    <row r="16" spans="1:121" ht="13.5" thickTop="1">
      <c r="A16" s="6"/>
      <c r="B16" s="3">
        <v>5</v>
      </c>
      <c r="C16" s="11" t="s">
        <v>63</v>
      </c>
      <c r="D16" s="123" t="s">
        <v>48</v>
      </c>
      <c r="E16" s="124"/>
      <c r="F16" s="124"/>
      <c r="G16" s="125" t="s">
        <v>38</v>
      </c>
      <c r="H16" s="126">
        <v>2.65</v>
      </c>
      <c r="I16" s="43">
        <f>PRODUCT(H6:H11,H16)</f>
        <v>31.0534155</v>
      </c>
      <c r="J16" s="14">
        <v>1</v>
      </c>
      <c r="K16" s="46" t="str">
        <f>IF(C16="SI",PRODUCT(A12,H16,J16),IF(C16="NO","0"))</f>
        <v>0</v>
      </c>
      <c r="L16" s="24"/>
      <c r="M16" s="85" t="s">
        <v>23</v>
      </c>
      <c r="N16" s="85"/>
      <c r="O16" s="20"/>
      <c r="P16" s="3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</row>
    <row r="17" spans="1:121" ht="12.75">
      <c r="A17" s="6"/>
      <c r="B17" s="3">
        <v>6</v>
      </c>
      <c r="C17" s="11" t="s">
        <v>63</v>
      </c>
      <c r="D17" s="123" t="s">
        <v>49</v>
      </c>
      <c r="E17" s="124"/>
      <c r="F17" s="124"/>
      <c r="G17" s="125" t="s">
        <v>38</v>
      </c>
      <c r="H17" s="126">
        <v>4.5</v>
      </c>
      <c r="I17" s="43">
        <f>PRODUCT(H6:H11,H17)</f>
        <v>52.732215000000004</v>
      </c>
      <c r="J17" s="14">
        <v>1</v>
      </c>
      <c r="K17" s="46" t="str">
        <f>IF(C17="SI",PRODUCT(A12,H17,J17),IF(C17="NO","0"))</f>
        <v>0</v>
      </c>
      <c r="L17" s="24"/>
      <c r="M17" s="85" t="s">
        <v>24</v>
      </c>
      <c r="N17" s="85"/>
      <c r="O17" s="20"/>
      <c r="P17" s="3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</row>
    <row r="18" spans="1:121" ht="12.75">
      <c r="A18" s="6"/>
      <c r="B18" s="3">
        <v>7</v>
      </c>
      <c r="C18" s="11" t="s">
        <v>16</v>
      </c>
      <c r="D18" s="127" t="s">
        <v>43</v>
      </c>
      <c r="E18" s="128"/>
      <c r="F18" s="128"/>
      <c r="G18" s="129" t="s">
        <v>38</v>
      </c>
      <c r="H18" s="130">
        <v>3</v>
      </c>
      <c r="I18" s="43">
        <f>PRODUCT(H6:H11,H18)</f>
        <v>35.15481</v>
      </c>
      <c r="J18" s="14">
        <v>1</v>
      </c>
      <c r="K18" s="46">
        <f>IF(C18="SI",PRODUCT(A12,H18,J18),IF(C18="NO","0"))</f>
        <v>35.15481</v>
      </c>
      <c r="L18" s="24"/>
      <c r="M18" s="85" t="s">
        <v>25</v>
      </c>
      <c r="N18" s="85"/>
      <c r="O18" s="20"/>
      <c r="P18" s="3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</row>
    <row r="19" spans="1:121" ht="12.75">
      <c r="A19" s="6"/>
      <c r="B19" s="3">
        <v>8</v>
      </c>
      <c r="C19" s="11" t="s">
        <v>16</v>
      </c>
      <c r="D19" s="127" t="s">
        <v>50</v>
      </c>
      <c r="E19" s="128"/>
      <c r="F19" s="128"/>
      <c r="G19" s="129" t="s">
        <v>38</v>
      </c>
      <c r="H19" s="130">
        <v>2.9</v>
      </c>
      <c r="I19" s="43">
        <f>PRODUCT(H6:H11,H19)</f>
        <v>33.982983</v>
      </c>
      <c r="J19" s="14">
        <v>1</v>
      </c>
      <c r="K19" s="46">
        <f>IF(C19="SI",PRODUCT(A12,H19,J19),IF(C19="NO","0"))</f>
        <v>33.982983</v>
      </c>
      <c r="L19" s="24"/>
      <c r="M19" s="85" t="s">
        <v>26</v>
      </c>
      <c r="N19" s="85"/>
      <c r="O19" s="20"/>
      <c r="P19" s="3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</row>
    <row r="20" spans="1:121" ht="12.75">
      <c r="A20" s="6"/>
      <c r="B20" s="3">
        <v>9</v>
      </c>
      <c r="C20" s="11" t="s">
        <v>63</v>
      </c>
      <c r="D20" s="123" t="s">
        <v>51</v>
      </c>
      <c r="E20" s="124"/>
      <c r="F20" s="124"/>
      <c r="G20" s="125" t="s">
        <v>38</v>
      </c>
      <c r="H20" s="126">
        <v>3.15</v>
      </c>
      <c r="I20" s="43">
        <f>PRODUCT(H6:H11,H20)</f>
        <v>36.9125505</v>
      </c>
      <c r="J20" s="14">
        <v>1</v>
      </c>
      <c r="K20" s="46" t="str">
        <f>IF(C20="SI",PRODUCT(A12,H20,J20),IF(C20="NO","0"))</f>
        <v>0</v>
      </c>
      <c r="L20" s="24"/>
      <c r="M20" s="85" t="s">
        <v>27</v>
      </c>
      <c r="N20" s="85"/>
      <c r="O20" s="20"/>
      <c r="P20" s="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</row>
    <row r="21" spans="1:121" ht="12.75">
      <c r="A21" s="6"/>
      <c r="B21" s="3">
        <v>10</v>
      </c>
      <c r="C21" s="11" t="s">
        <v>16</v>
      </c>
      <c r="D21" s="127" t="s">
        <v>52</v>
      </c>
      <c r="E21" s="128"/>
      <c r="F21" s="128"/>
      <c r="G21" s="129" t="s">
        <v>38</v>
      </c>
      <c r="H21" s="130">
        <v>3.5</v>
      </c>
      <c r="I21" s="43">
        <f>PRODUCT(H6:H11,H21)</f>
        <v>41.013945</v>
      </c>
      <c r="J21" s="14">
        <v>1</v>
      </c>
      <c r="K21" s="46">
        <f>IF(C21="SI",PRODUCT(A12,H21,J21),IF(C21="NO","0"))</f>
        <v>41.013945</v>
      </c>
      <c r="L21" s="24"/>
      <c r="M21" s="85" t="s">
        <v>28</v>
      </c>
      <c r="N21" s="85"/>
      <c r="O21" s="20"/>
      <c r="P21" s="3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</row>
    <row r="22" spans="1:121" ht="12.75">
      <c r="A22" s="6"/>
      <c r="B22" s="3">
        <v>11</v>
      </c>
      <c r="C22" s="11" t="s">
        <v>16</v>
      </c>
      <c r="D22" s="127" t="s">
        <v>53</v>
      </c>
      <c r="E22" s="128"/>
      <c r="F22" s="128"/>
      <c r="G22" s="129" t="s">
        <v>38</v>
      </c>
      <c r="H22" s="130">
        <v>3.25</v>
      </c>
      <c r="I22" s="43">
        <f>PRODUCT(H6:H11,H22)</f>
        <v>38.0843775</v>
      </c>
      <c r="J22" s="14">
        <v>1</v>
      </c>
      <c r="K22" s="46">
        <f>IF(C22="SI",PRODUCT(A12,H22,J22),IF(C22="NO","0"))</f>
        <v>38.0843775</v>
      </c>
      <c r="L22" s="24"/>
      <c r="M22" s="87" t="s">
        <v>30</v>
      </c>
      <c r="N22" s="87"/>
      <c r="O22" s="21"/>
      <c r="P22" s="3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</row>
    <row r="23" spans="1:121" ht="12.75">
      <c r="A23" s="6"/>
      <c r="B23" s="3">
        <v>12</v>
      </c>
      <c r="C23" s="11" t="s">
        <v>16</v>
      </c>
      <c r="D23" s="127" t="s">
        <v>54</v>
      </c>
      <c r="E23" s="128"/>
      <c r="F23" s="128"/>
      <c r="G23" s="129" t="s">
        <v>38</v>
      </c>
      <c r="H23" s="130">
        <v>3.75</v>
      </c>
      <c r="I23" s="43">
        <f>PRODUCT(H6:H11,H23)</f>
        <v>43.943512500000004</v>
      </c>
      <c r="J23" s="14">
        <v>1</v>
      </c>
      <c r="K23" s="46">
        <f>IF(C23="SI",PRODUCT(A12,H23,J23),IF(C23="NO","0"))</f>
        <v>43.943512500000004</v>
      </c>
      <c r="L23" s="24"/>
      <c r="M23" s="87" t="s">
        <v>31</v>
      </c>
      <c r="N23" s="87"/>
      <c r="O23" s="21"/>
      <c r="P23" s="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</row>
    <row r="24" spans="1:121" ht="12.75">
      <c r="A24" s="6"/>
      <c r="B24" s="3">
        <v>13</v>
      </c>
      <c r="C24" s="11" t="s">
        <v>16</v>
      </c>
      <c r="D24" s="127" t="s">
        <v>55</v>
      </c>
      <c r="E24" s="128"/>
      <c r="F24" s="128"/>
      <c r="G24" s="129" t="s">
        <v>38</v>
      </c>
      <c r="H24" s="130">
        <v>3.4</v>
      </c>
      <c r="I24" s="43">
        <f>PRODUCT(H6:H11,H24)</f>
        <v>39.842118</v>
      </c>
      <c r="J24" s="14">
        <v>1</v>
      </c>
      <c r="K24" s="46">
        <f>IF(C24="SI",PRODUCT(A12,H24,J24),IF(C24="NO","0"))</f>
        <v>39.842118</v>
      </c>
      <c r="L24" s="24"/>
      <c r="M24" s="87" t="s">
        <v>29</v>
      </c>
      <c r="N24" s="87"/>
      <c r="O24" s="21"/>
      <c r="P24" s="88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</row>
    <row r="25" spans="1:121" ht="12.75">
      <c r="A25" s="6"/>
      <c r="B25" s="3">
        <v>14</v>
      </c>
      <c r="C25" s="11"/>
      <c r="D25" s="97"/>
      <c r="E25" s="98"/>
      <c r="F25" s="98"/>
      <c r="G25" s="28"/>
      <c r="H25" s="30"/>
      <c r="I25" s="43">
        <f>PRODUCT(H6:H11,H25)</f>
        <v>11.71827</v>
      </c>
      <c r="J25" s="14"/>
      <c r="K25" s="46" t="b">
        <f>IF(C25="SI",PRODUCT(A12,H25,J25),IF(C25="NO","0"))</f>
        <v>0</v>
      </c>
      <c r="L25" s="24"/>
      <c r="M25" s="87" t="s">
        <v>32</v>
      </c>
      <c r="N25" s="87"/>
      <c r="O25" s="21"/>
      <c r="P25" s="3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</row>
    <row r="26" spans="1:121" ht="12.75">
      <c r="A26" s="6"/>
      <c r="B26" s="3">
        <v>15</v>
      </c>
      <c r="C26" s="11"/>
      <c r="D26" s="97"/>
      <c r="E26" s="98"/>
      <c r="F26" s="98"/>
      <c r="G26" s="28"/>
      <c r="H26" s="30"/>
      <c r="I26" s="43">
        <f>PRODUCT(H6:H11,H26)</f>
        <v>11.71827</v>
      </c>
      <c r="J26" s="14"/>
      <c r="K26" s="46" t="b">
        <f>IF(C26="SI",PRODUCT(A12,H26,J26),IF(C26="NO","0"))</f>
        <v>0</v>
      </c>
      <c r="L26" s="24"/>
      <c r="M26" s="87" t="s">
        <v>33</v>
      </c>
      <c r="N26" s="87"/>
      <c r="O26" s="21"/>
      <c r="P26" s="3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</row>
    <row r="27" spans="1:121" ht="12.75">
      <c r="A27" s="6"/>
      <c r="B27" s="3">
        <v>16</v>
      </c>
      <c r="C27" s="11"/>
      <c r="D27" s="97"/>
      <c r="E27" s="98"/>
      <c r="F27" s="98"/>
      <c r="G27" s="28"/>
      <c r="H27" s="30"/>
      <c r="I27" s="43">
        <f>PRODUCT(H6:H11,H27)</f>
        <v>11.71827</v>
      </c>
      <c r="J27" s="14"/>
      <c r="K27" s="46" t="b">
        <f>IF(C27="SI",PRODUCT(A12,H27,J27),IF(C27="NO","0"))</f>
        <v>0</v>
      </c>
      <c r="L27" s="24"/>
      <c r="M27" s="87" t="s">
        <v>34</v>
      </c>
      <c r="N27" s="87"/>
      <c r="O27" s="21"/>
      <c r="P27" s="3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</row>
    <row r="28" spans="1:121" ht="12.75">
      <c r="A28" s="6"/>
      <c r="B28" s="3">
        <v>17</v>
      </c>
      <c r="C28" s="11"/>
      <c r="D28" s="97"/>
      <c r="E28" s="98"/>
      <c r="F28" s="98"/>
      <c r="G28" s="28"/>
      <c r="H28" s="30"/>
      <c r="I28" s="43">
        <f>PRODUCT(H6:H11,H28)</f>
        <v>11.71827</v>
      </c>
      <c r="J28" s="14"/>
      <c r="K28" s="46" t="b">
        <f>IF(C28="SI",PRODUCT(A12,H28,J28),IF(C28="NO","0"))</f>
        <v>0</v>
      </c>
      <c r="L28" s="24"/>
      <c r="M28" s="87" t="s">
        <v>35</v>
      </c>
      <c r="N28" s="87"/>
      <c r="O28" s="21"/>
      <c r="P28" s="3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</row>
    <row r="29" spans="1:121" ht="12.75">
      <c r="A29" s="6"/>
      <c r="B29" s="3">
        <v>18</v>
      </c>
      <c r="C29" s="11"/>
      <c r="D29" s="97"/>
      <c r="E29" s="98"/>
      <c r="F29" s="98"/>
      <c r="G29" s="28"/>
      <c r="H29" s="30"/>
      <c r="I29" s="43">
        <f>PRODUCT(H6:H11,H29)</f>
        <v>11.71827</v>
      </c>
      <c r="J29" s="14"/>
      <c r="K29" s="46" t="b">
        <f>IF(C29="SI",PRODUCT(A12,H29,J29),IF(C29="NO","0"))</f>
        <v>0</v>
      </c>
      <c r="L29" s="24"/>
      <c r="M29" s="87" t="s">
        <v>36</v>
      </c>
      <c r="N29" s="87"/>
      <c r="O29" s="21"/>
      <c r="P29" s="3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</row>
    <row r="30" spans="1:121" ht="12.75">
      <c r="A30" s="6"/>
      <c r="B30" s="3">
        <v>19</v>
      </c>
      <c r="C30" s="11"/>
      <c r="D30" s="97"/>
      <c r="E30" s="98"/>
      <c r="F30" s="98"/>
      <c r="G30" s="28"/>
      <c r="H30" s="30"/>
      <c r="I30" s="43">
        <f>PRODUCT(H6:H11,H30)</f>
        <v>11.71827</v>
      </c>
      <c r="J30" s="14"/>
      <c r="K30" s="46" t="b">
        <f>IF(C30="SI",PRODUCT(A12,H30,J30),IF(C30="NO","0"))</f>
        <v>0</v>
      </c>
      <c r="L30" s="24"/>
      <c r="M30" s="87" t="s">
        <v>37</v>
      </c>
      <c r="N30" s="87"/>
      <c r="O30" s="21"/>
      <c r="P30" s="3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</row>
    <row r="31" spans="1:121" ht="13.5" thickBot="1">
      <c r="A31" s="6"/>
      <c r="B31" s="3">
        <v>20</v>
      </c>
      <c r="C31" s="12"/>
      <c r="D31" s="99"/>
      <c r="E31" s="100"/>
      <c r="F31" s="100"/>
      <c r="G31" s="29"/>
      <c r="H31" s="31"/>
      <c r="I31" s="44">
        <f>PRODUCT(H6:H11,H31)</f>
        <v>11.71827</v>
      </c>
      <c r="J31" s="15"/>
      <c r="K31" s="47" t="b">
        <f>IF(C31="SI",PRODUCT(A12,H31,J31),IF(C31="NO","0"))</f>
        <v>0</v>
      </c>
      <c r="L31" s="4"/>
      <c r="M31" s="73" t="s">
        <v>41</v>
      </c>
      <c r="N31" s="22"/>
      <c r="O31" s="23"/>
      <c r="P31" s="3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</row>
    <row r="32" spans="1:121" ht="13.5" thickTop="1">
      <c r="A32" s="6"/>
      <c r="B32" s="4"/>
      <c r="C32" s="4" t="s">
        <v>42</v>
      </c>
      <c r="D32" s="4"/>
      <c r="E32" s="4"/>
      <c r="F32" s="4"/>
      <c r="G32" s="4"/>
      <c r="H32" s="4"/>
      <c r="I32" s="4"/>
      <c r="J32" s="5"/>
      <c r="K32" s="5"/>
      <c r="L32" s="4"/>
      <c r="M32" s="4"/>
      <c r="N32" s="4"/>
      <c r="O32" s="4"/>
      <c r="P32" s="3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</row>
    <row r="33" spans="1:121" ht="13.5" thickBot="1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</row>
    <row r="34" spans="1:121" ht="13.5" thickTop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</row>
    <row r="35" spans="1:121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</row>
    <row r="36" spans="1:121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</row>
    <row r="37" spans="1:121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</row>
    <row r="38" spans="1:121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</row>
    <row r="39" spans="1:121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</row>
    <row r="40" spans="1:121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</row>
    <row r="41" spans="1:121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</row>
    <row r="42" spans="1:121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</row>
    <row r="43" spans="1:121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</row>
    <row r="44" spans="1:121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</row>
    <row r="45" spans="1:121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</row>
    <row r="46" spans="1:121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</row>
    <row r="47" spans="1:121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</row>
    <row r="48" spans="1:121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</row>
    <row r="49" spans="1:121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</row>
    <row r="50" spans="1:121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</row>
    <row r="51" spans="1:121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</row>
    <row r="52" spans="1:121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</row>
    <row r="53" spans="1:121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</row>
    <row r="54" spans="1:121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</row>
    <row r="55" spans="1:121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</row>
    <row r="56" spans="1:121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</row>
    <row r="57" spans="1:121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</row>
    <row r="58" spans="1:103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</row>
    <row r="59" spans="1:103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</row>
    <row r="60" spans="1:103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</row>
    <row r="61" spans="1:103" ht="12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</row>
    <row r="62" spans="1:103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</row>
    <row r="63" spans="1:103" ht="12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</row>
    <row r="64" spans="1:103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</row>
    <row r="65" spans="1:103" ht="12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</row>
    <row r="66" spans="1:103" ht="12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</row>
    <row r="67" spans="1:103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</row>
    <row r="68" spans="1:103" ht="12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</row>
    <row r="69" spans="1:103" ht="12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</row>
    <row r="70" spans="1:103" ht="12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</row>
    <row r="71" spans="1:103" ht="12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</row>
    <row r="72" spans="1:103" ht="12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</row>
    <row r="73" spans="1:103" ht="12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</row>
    <row r="74" spans="1:103" ht="12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</row>
    <row r="75" spans="1:103" ht="12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</row>
    <row r="76" spans="1:103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</row>
    <row r="77" spans="1:103" ht="12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</row>
    <row r="78" spans="1:103" ht="12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</row>
    <row r="79" spans="1:103" ht="12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</row>
    <row r="80" spans="1:103" ht="12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</row>
    <row r="81" spans="1:103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</row>
    <row r="82" spans="1:103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</row>
    <row r="83" spans="1:103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</row>
    <row r="84" spans="1:103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</row>
    <row r="85" spans="1:103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</row>
    <row r="86" spans="1:103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</row>
    <row r="87" spans="1:103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</row>
    <row r="88" spans="1:103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</row>
    <row r="89" spans="1:103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</row>
    <row r="90" spans="1:103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</row>
    <row r="91" spans="1:103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</row>
    <row r="92" spans="1:103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</row>
    <row r="93" spans="1:103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</row>
    <row r="94" spans="1:103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</row>
    <row r="95" spans="1:103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</row>
    <row r="96" spans="1:103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</row>
    <row r="97" spans="1:103" ht="12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</row>
    <row r="98" spans="1:103" ht="12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</row>
    <row r="99" spans="1:103" ht="12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</row>
    <row r="100" spans="1:103" ht="12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</row>
    <row r="101" spans="1:103" ht="12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</row>
    <row r="102" spans="1:103" ht="12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</row>
    <row r="103" spans="1:103" ht="12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</row>
    <row r="104" spans="1:103" ht="12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</row>
    <row r="105" spans="1:103" ht="12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</row>
    <row r="106" spans="1:103" ht="12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</row>
    <row r="107" spans="1:103" ht="12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</row>
    <row r="108" spans="1:103" ht="12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</row>
    <row r="109" spans="1:103" ht="12.7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</row>
    <row r="110" spans="1:103" ht="12.7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</row>
    <row r="111" spans="1:103" ht="12.7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</row>
    <row r="112" spans="1:103" ht="12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</row>
    <row r="113" spans="1:103" ht="12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</row>
    <row r="114" spans="1:103" ht="12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</row>
    <row r="115" spans="1:103" ht="12.7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</row>
    <row r="116" spans="1:103" ht="12.7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</row>
    <row r="117" spans="1:103" ht="12.7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</row>
    <row r="118" spans="1:103" ht="12.7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</row>
    <row r="119" spans="1:103" ht="12.7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</row>
    <row r="120" spans="1:103" ht="12.7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</row>
    <row r="121" spans="1:103" ht="12.7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</row>
    <row r="122" spans="1:103" ht="12.7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</row>
    <row r="123" spans="1:103" ht="12.7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</row>
    <row r="124" spans="1:103" ht="12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</row>
    <row r="125" spans="1:103" ht="12.7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</row>
    <row r="126" spans="1:103" ht="12.7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</row>
    <row r="127" spans="1:103" ht="12.7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</row>
    <row r="128" spans="1:103" ht="12.7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</row>
    <row r="129" spans="1:103" ht="12.7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</row>
    <row r="130" spans="1:103" ht="12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</row>
    <row r="131" spans="1:103" ht="12.7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</row>
    <row r="132" spans="1:103" ht="12.7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</row>
    <row r="133" spans="1:103" ht="12.7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</row>
    <row r="134" spans="1:103" ht="12.7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</row>
    <row r="135" spans="1:103" ht="12.7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</row>
    <row r="136" spans="1:103" ht="12.7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</row>
    <row r="137" spans="1:103" ht="12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</row>
    <row r="138" spans="1:103" ht="12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</row>
    <row r="139" spans="1:103" ht="12.7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</row>
    <row r="140" spans="1:103" ht="12.7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</row>
    <row r="141" spans="1:103" ht="12.7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</row>
    <row r="142" spans="1:103" ht="12.7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</row>
    <row r="143" spans="1:103" ht="12.7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</row>
    <row r="144" spans="1:103" ht="12.7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</row>
    <row r="145" spans="1:103" ht="12.7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</row>
    <row r="146" spans="1:103" ht="12.7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</row>
    <row r="147" spans="1:103" ht="12.7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</row>
    <row r="148" spans="1:103" ht="12.7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</row>
    <row r="149" spans="1:103" ht="12.7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</row>
    <row r="150" spans="1:103" ht="12.7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</row>
    <row r="151" spans="1:103" ht="12.7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</row>
    <row r="152" spans="1:103" ht="12.7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</row>
    <row r="153" spans="1:103" ht="12.7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</row>
    <row r="154" spans="1:103" ht="12.7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</row>
    <row r="155" spans="1:103" ht="12.7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</row>
    <row r="156" spans="1:103" ht="12.7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</row>
    <row r="157" spans="1:103" ht="12.7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</row>
    <row r="158" spans="1:103" ht="12.7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</row>
    <row r="159" spans="1:103" ht="12.7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</row>
    <row r="160" spans="1:103" ht="12.7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</row>
    <row r="161" spans="1:103" ht="12.7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</row>
    <row r="162" spans="1:103" ht="12.7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</row>
    <row r="163" spans="1:103" ht="12.7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</row>
    <row r="164" spans="1:103" ht="12.7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</row>
    <row r="165" spans="1:103" ht="12.7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</row>
    <row r="166" spans="1:103" ht="12.7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</row>
    <row r="167" spans="1:103" ht="12.7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</row>
    <row r="168" spans="1:103" ht="12.7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</row>
    <row r="169" spans="1:103" ht="12.7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</row>
    <row r="170" spans="1:103" ht="12.7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</row>
    <row r="171" spans="1:103" ht="12.7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</row>
    <row r="172" spans="1:103" ht="12.7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</row>
    <row r="173" spans="1:103" ht="12.7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</row>
    <row r="174" spans="1:103" ht="12.7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</row>
    <row r="175" spans="1:103" ht="12.7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</row>
    <row r="176" spans="1:103" ht="12.7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</row>
    <row r="177" spans="1:103" ht="12.7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</row>
    <row r="178" spans="1:103" ht="12.7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</row>
    <row r="179" spans="1:103" ht="12.7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</row>
    <row r="180" spans="1:103" ht="12.7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</row>
    <row r="181" spans="1:103" ht="12.7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</row>
    <row r="182" spans="1:103" ht="12.7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</row>
    <row r="183" spans="1:103" ht="12.7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</row>
    <row r="184" spans="1:103" ht="12.7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</row>
    <row r="185" spans="1:103" ht="12.7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</row>
    <row r="186" spans="1:103" ht="12.7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</row>
    <row r="187" spans="1:103" ht="12.7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</row>
    <row r="188" spans="1:103" ht="12.7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</row>
    <row r="189" spans="1:103" ht="12.7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</row>
    <row r="190" spans="1:103" ht="12.7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</row>
    <row r="191" spans="1:103" ht="12.7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</row>
    <row r="192" spans="1:103" ht="12.7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</row>
    <row r="193" spans="1:103" ht="12.7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</row>
    <row r="194" spans="1:103" ht="12.7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</row>
    <row r="195" spans="1:103" ht="12.7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</row>
    <row r="196" spans="1:103" ht="12.7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</row>
    <row r="197" spans="1:103" ht="12.7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</row>
    <row r="198" spans="1:103" ht="12.7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</row>
    <row r="199" spans="1:103" ht="12.7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</row>
    <row r="200" spans="1:103" ht="12.7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</row>
    <row r="201" spans="1:103" ht="12.7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</row>
    <row r="202" spans="1:103" ht="12.7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</row>
    <row r="203" spans="1:103" ht="12.7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</row>
    <row r="204" spans="1:103" ht="12.7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</row>
    <row r="205" spans="1:103" ht="12.7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</row>
    <row r="206" spans="1:103" ht="12.7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</row>
    <row r="207" spans="1:103" ht="12.7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</row>
    <row r="208" spans="1:103" ht="12.7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</row>
    <row r="209" spans="1:103" ht="12.7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</row>
    <row r="210" spans="1:103" ht="12.7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</row>
    <row r="211" spans="1:103" ht="12.7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</row>
    <row r="212" spans="1:103" ht="12.7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</row>
    <row r="213" spans="1:103" ht="12.7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</row>
    <row r="214" spans="1:103" ht="12.7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</row>
    <row r="215" spans="1:103" ht="12.7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</row>
    <row r="216" spans="1:103" ht="12.7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</row>
    <row r="217" spans="1:103" ht="12.7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</row>
    <row r="218" spans="1:103" ht="12.7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</row>
    <row r="219" spans="1:103" ht="12.7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</row>
    <row r="220" spans="1:103" ht="12.7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</row>
    <row r="221" spans="1:103" ht="12.7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</row>
    <row r="222" spans="1:103" ht="12.7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</row>
    <row r="223" spans="1:103" ht="12.7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</row>
    <row r="224" spans="1:103" ht="12.7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</row>
    <row r="225" spans="1:103" ht="12.7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</row>
    <row r="226" spans="1:103" ht="12.7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</row>
    <row r="227" spans="1:103" ht="12.7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</row>
    <row r="228" spans="1:103" ht="12.7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</row>
    <row r="229" spans="1:103" ht="12.7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</row>
    <row r="230" spans="1:103" ht="12.7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</row>
    <row r="231" spans="1:103" ht="12.7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</row>
    <row r="232" spans="1:103" ht="12.7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</row>
    <row r="233" spans="1:103" ht="12.7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</row>
    <row r="234" spans="1:103" ht="12.7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</row>
    <row r="235" spans="1:103" ht="12.7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</row>
    <row r="236" spans="1:103" ht="12.7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</row>
    <row r="237" spans="1:103" ht="12.7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</row>
    <row r="238" spans="1:103" ht="12.7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</row>
    <row r="239" spans="1:103" ht="12.7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</row>
    <row r="240" spans="1:103" ht="12.7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</row>
    <row r="241" spans="1:103" ht="12.7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</row>
    <row r="242" spans="1:103" ht="12.7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</row>
    <row r="243" spans="1:103" ht="12.7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</row>
    <row r="244" spans="1:103" ht="12.7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</row>
    <row r="245" spans="1:103" ht="12.7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</row>
    <row r="246" spans="1:103" ht="12.7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</row>
    <row r="247" spans="1:103" ht="12.7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</row>
    <row r="248" spans="1:103" ht="12.7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</row>
    <row r="249" spans="1:103" ht="12.7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</row>
    <row r="250" spans="1:103" ht="12.7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</row>
    <row r="251" spans="1:103" ht="12.7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</row>
    <row r="252" spans="1:103" ht="12.7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</row>
    <row r="253" spans="1:103" ht="12.7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  <c r="CG253" s="75"/>
      <c r="CH253" s="75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</row>
    <row r="254" spans="1:103" ht="12.7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  <c r="CC254" s="75"/>
      <c r="CD254" s="75"/>
      <c r="CE254" s="75"/>
      <c r="CF254" s="75"/>
      <c r="CG254" s="75"/>
      <c r="CH254" s="75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</row>
    <row r="255" spans="1:103" ht="12.7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</row>
    <row r="256" spans="1:103" ht="12.7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</row>
    <row r="257" spans="1:103" ht="12.7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</row>
    <row r="258" spans="1:103" ht="12.7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</row>
    <row r="259" spans="1:103" ht="12.7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</row>
    <row r="260" spans="1:103" ht="12.7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</row>
    <row r="261" spans="1:103" ht="12.7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</row>
    <row r="262" spans="1:103" ht="12.7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  <c r="CB262" s="75"/>
      <c r="CC262" s="75"/>
      <c r="CD262" s="75"/>
      <c r="CE262" s="75"/>
      <c r="CF262" s="75"/>
      <c r="CG262" s="75"/>
      <c r="CH262" s="75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</row>
    <row r="263" spans="1:103" ht="12.7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  <c r="CG263" s="75"/>
      <c r="CH263" s="75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</row>
    <row r="264" spans="1:103" ht="12.7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  <c r="CF264" s="75"/>
      <c r="CG264" s="75"/>
      <c r="CH264" s="75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</row>
    <row r="265" spans="1:103" ht="12.7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  <c r="CF265" s="75"/>
      <c r="CG265" s="75"/>
      <c r="CH265" s="75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</row>
    <row r="266" spans="1:103" ht="12.7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</row>
    <row r="267" spans="1:103" ht="12.7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</row>
    <row r="268" spans="1:103" ht="12.7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  <c r="CF268" s="75"/>
      <c r="CG268" s="75"/>
      <c r="CH268" s="75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</row>
    <row r="269" spans="1:103" ht="12.7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  <c r="CF269" s="75"/>
      <c r="CG269" s="75"/>
      <c r="CH269" s="75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</row>
    <row r="270" spans="1:103" ht="12.7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  <c r="CE270" s="75"/>
      <c r="CF270" s="75"/>
      <c r="CG270" s="75"/>
      <c r="CH270" s="75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</row>
    <row r="271" spans="1:103" ht="12.7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  <c r="CF271" s="75"/>
      <c r="CG271" s="75"/>
      <c r="CH271" s="75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</row>
    <row r="272" spans="1:103" ht="12.7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  <c r="CF272" s="75"/>
      <c r="CG272" s="75"/>
      <c r="CH272" s="75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</row>
    <row r="273" spans="1:103" ht="12.7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  <c r="CF273" s="75"/>
      <c r="CG273" s="75"/>
      <c r="CH273" s="75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</row>
    <row r="274" spans="1:103" ht="12.7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  <c r="CF274" s="75"/>
      <c r="CG274" s="75"/>
      <c r="CH274" s="75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</row>
    <row r="275" spans="1:103" ht="12.7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  <c r="CF275" s="75"/>
      <c r="CG275" s="75"/>
      <c r="CH275" s="75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</row>
    <row r="276" spans="1:103" ht="12.7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</row>
    <row r="277" spans="1:103" ht="12.7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</row>
    <row r="278" spans="1:103" ht="12.7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  <c r="CF278" s="75"/>
      <c r="CG278" s="75"/>
      <c r="CH278" s="75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</row>
    <row r="279" spans="1:103" ht="12.7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  <c r="CF279" s="75"/>
      <c r="CG279" s="75"/>
      <c r="CH279" s="75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</row>
    <row r="280" spans="1:103" ht="12.7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  <c r="CG280" s="75"/>
      <c r="CH280" s="75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</row>
    <row r="281" spans="1:103" ht="12.7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</row>
    <row r="282" spans="1:103" ht="12.7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  <c r="CF282" s="75"/>
      <c r="CG282" s="75"/>
      <c r="CH282" s="75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</row>
    <row r="283" spans="1:103" ht="12.7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</row>
    <row r="284" spans="1:103" ht="12.7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  <c r="CF284" s="75"/>
      <c r="CG284" s="75"/>
      <c r="CH284" s="75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</row>
    <row r="285" spans="1:103" ht="12.7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  <c r="CF285" s="75"/>
      <c r="CG285" s="75"/>
      <c r="CH285" s="75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</row>
    <row r="286" spans="1:103" ht="12.7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</row>
    <row r="287" spans="1:103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</row>
    <row r="288" spans="1:103" ht="12.7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</row>
    <row r="289" spans="1:103" ht="12.7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  <c r="CG289" s="75"/>
      <c r="CH289" s="75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</row>
    <row r="290" spans="1:103" ht="12.7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  <c r="CG290" s="75"/>
      <c r="CH290" s="75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</row>
    <row r="291" spans="1:103" ht="12.7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  <c r="CF291" s="75"/>
      <c r="CG291" s="75"/>
      <c r="CH291" s="75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</row>
    <row r="292" spans="1:103" ht="12.7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</row>
    <row r="293" spans="1:103" ht="12.7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/>
      <c r="CH293" s="75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</row>
    <row r="294" spans="1:103" ht="12.7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/>
      <c r="CH294" s="75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</row>
    <row r="295" spans="1:103" ht="12.7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  <c r="CF295" s="75"/>
      <c r="CG295" s="75"/>
      <c r="CH295" s="75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</row>
    <row r="296" spans="1:103" ht="12.7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</row>
    <row r="297" spans="1:103" ht="12.7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  <c r="CF297" s="75"/>
      <c r="CG297" s="75"/>
      <c r="CH297" s="75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</row>
    <row r="298" spans="1:103" ht="12.7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  <c r="CF298" s="75"/>
      <c r="CG298" s="75"/>
      <c r="CH298" s="75"/>
      <c r="CI298" s="75"/>
      <c r="CJ298" s="75"/>
      <c r="CK298" s="75"/>
      <c r="CL298" s="75"/>
      <c r="CM298" s="75"/>
      <c r="CN298" s="75"/>
      <c r="CO298" s="75"/>
      <c r="CP298" s="75"/>
      <c r="CQ298" s="75"/>
      <c r="CR298" s="75"/>
      <c r="CS298" s="75"/>
      <c r="CT298" s="75"/>
      <c r="CU298" s="75"/>
      <c r="CV298" s="75"/>
      <c r="CW298" s="75"/>
      <c r="CX298" s="75"/>
      <c r="CY298" s="75"/>
    </row>
    <row r="299" spans="1:103" ht="12.7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</row>
    <row r="300" spans="1:103" ht="12.7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</row>
    <row r="301" spans="1:103" ht="12.7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</row>
    <row r="302" spans="1:103" ht="12.7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  <c r="CF302" s="75"/>
      <c r="CG302" s="75"/>
      <c r="CH302" s="75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</row>
    <row r="303" spans="1:103" ht="12.7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</row>
    <row r="304" spans="1:103" ht="12.7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</row>
    <row r="305" spans="1:103" ht="12.7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</row>
    <row r="306" spans="1:103" ht="12.7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</row>
    <row r="307" spans="1:103" ht="12.7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</row>
    <row r="308" spans="1:103" ht="12.7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</row>
    <row r="309" spans="1:103" ht="12.7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</row>
    <row r="310" spans="1:103" ht="12.7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</row>
    <row r="311" spans="1:103" ht="12.7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  <c r="CF311" s="75"/>
      <c r="CG311" s="75"/>
      <c r="CH311" s="75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</row>
    <row r="312" spans="1:103" ht="12.7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  <c r="CF312" s="75"/>
      <c r="CG312" s="75"/>
      <c r="CH312" s="75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</row>
    <row r="313" spans="1:103" ht="12.7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  <c r="CF313" s="75"/>
      <c r="CG313" s="75"/>
      <c r="CH313" s="75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</row>
    <row r="314" spans="1:103" ht="12.7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  <c r="CF314" s="75"/>
      <c r="CG314" s="75"/>
      <c r="CH314" s="75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</row>
    <row r="315" spans="1:103" ht="12.7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  <c r="CF315" s="75"/>
      <c r="CG315" s="75"/>
      <c r="CH315" s="75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</row>
    <row r="316" spans="1:103" ht="12.7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</row>
    <row r="317" spans="1:103" ht="12.7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</row>
    <row r="318" spans="1:103" ht="12.7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</row>
    <row r="319" spans="1:103" ht="12.7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</row>
    <row r="320" spans="1:103" ht="12.7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</row>
    <row r="321" spans="1:103" ht="12.7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</row>
    <row r="322" spans="1:103" ht="12.7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</row>
    <row r="323" spans="1:103" ht="12.7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</row>
    <row r="324" spans="1:103" ht="12.7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</row>
    <row r="325" spans="1:103" ht="12.7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</row>
    <row r="326" spans="1:103" ht="12.7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</row>
    <row r="327" spans="1:103" ht="12.7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</row>
    <row r="328" spans="1:103" ht="12.7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</row>
    <row r="329" spans="1:103" ht="12.7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</row>
    <row r="330" spans="1:103" ht="12.7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</row>
    <row r="331" spans="1:103" ht="12.7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</row>
    <row r="332" spans="1:103" ht="12.7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</row>
    <row r="333" spans="1:103" ht="12.7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</row>
    <row r="334" spans="1:103" ht="12.7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</row>
    <row r="335" spans="1:103" ht="12.7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</row>
    <row r="336" spans="1:103" ht="12.7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</row>
    <row r="337" spans="1:103" ht="12.7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</row>
    <row r="338" spans="1:103" ht="12.7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  <c r="CF338" s="75"/>
      <c r="CG338" s="75"/>
      <c r="CH338" s="75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</row>
    <row r="339" spans="1:103" ht="12.7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</row>
    <row r="340" spans="1:103" ht="12.7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</row>
    <row r="341" spans="1:103" ht="12.7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  <c r="CF341" s="75"/>
      <c r="CG341" s="75"/>
      <c r="CH341" s="75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</row>
    <row r="342" spans="1:103" ht="12.7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  <c r="CF342" s="75"/>
      <c r="CG342" s="75"/>
      <c r="CH342" s="75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</row>
    <row r="343" spans="1:103" ht="12.7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  <c r="CF343" s="75"/>
      <c r="CG343" s="75"/>
      <c r="CH343" s="75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</row>
    <row r="344" spans="1:103" ht="12.7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  <c r="CF344" s="75"/>
      <c r="CG344" s="75"/>
      <c r="CH344" s="75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</row>
    <row r="345" spans="1:103" ht="12.7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  <c r="CF345" s="75"/>
      <c r="CG345" s="75"/>
      <c r="CH345" s="75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</row>
    <row r="346" spans="1:103" ht="12.7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  <c r="CF346" s="75"/>
      <c r="CG346" s="75"/>
      <c r="CH346" s="75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</row>
    <row r="347" spans="1:103" ht="12.7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  <c r="CF347" s="75"/>
      <c r="CG347" s="75"/>
      <c r="CH347" s="75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</row>
    <row r="348" spans="1:103" ht="12.7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  <c r="CF348" s="75"/>
      <c r="CG348" s="75"/>
      <c r="CH348" s="75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</row>
    <row r="349" spans="1:103" ht="12.7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  <c r="CG349" s="75"/>
      <c r="CH349" s="75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</row>
    <row r="350" spans="1:103" ht="12.7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  <c r="CF350" s="75"/>
      <c r="CG350" s="75"/>
      <c r="CH350" s="75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</row>
    <row r="351" spans="1:103" ht="12.7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  <c r="CF351" s="75"/>
      <c r="CG351" s="75"/>
      <c r="CH351" s="75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</row>
    <row r="352" spans="1:103" ht="12.7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</row>
    <row r="353" spans="1:103" ht="12.7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</row>
    <row r="354" spans="1:103" ht="12.7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</row>
    <row r="355" spans="1:103" ht="12.7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  <c r="CF355" s="75"/>
      <c r="CG355" s="75"/>
      <c r="CH355" s="75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</row>
    <row r="356" spans="1:103" ht="12.7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  <c r="CF356" s="75"/>
      <c r="CG356" s="75"/>
      <c r="CH356" s="75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</row>
    <row r="357" spans="1:103" ht="12.7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  <c r="CF357" s="75"/>
      <c r="CG357" s="75"/>
      <c r="CH357" s="75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</row>
    <row r="358" spans="1:103" ht="12.7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  <c r="CF358" s="75"/>
      <c r="CG358" s="75"/>
      <c r="CH358" s="75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</row>
    <row r="359" spans="1:103" ht="12.7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  <c r="CF359" s="75"/>
      <c r="CG359" s="75"/>
      <c r="CH359" s="75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</row>
    <row r="360" spans="1:103" ht="12.7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  <c r="CF360" s="75"/>
      <c r="CG360" s="75"/>
      <c r="CH360" s="75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</row>
    <row r="361" spans="1:103" ht="12.7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  <c r="CF361" s="75"/>
      <c r="CG361" s="75"/>
      <c r="CH361" s="75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5"/>
      <c r="CT361" s="75"/>
      <c r="CU361" s="75"/>
      <c r="CV361" s="75"/>
      <c r="CW361" s="75"/>
      <c r="CX361" s="75"/>
      <c r="CY361" s="75"/>
    </row>
    <row r="362" spans="1:103" ht="12.7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  <c r="CF362" s="75"/>
      <c r="CG362" s="75"/>
      <c r="CH362" s="75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</row>
    <row r="363" spans="1:103" ht="12.7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</row>
    <row r="364" spans="1:103" ht="12.7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  <c r="BK364" s="74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  <c r="CF364" s="75"/>
      <c r="CG364" s="75"/>
      <c r="CH364" s="75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</row>
    <row r="365" spans="1:103" ht="12.7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  <c r="BK365" s="74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</row>
    <row r="366" spans="1:103" ht="12.7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  <c r="BK366" s="74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  <c r="CF366" s="75"/>
      <c r="CG366" s="75"/>
      <c r="CH366" s="75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</row>
    <row r="367" spans="1:103" ht="12.7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  <c r="CF367" s="75"/>
      <c r="CG367" s="75"/>
      <c r="CH367" s="75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</row>
    <row r="368" spans="1:103" ht="12.7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  <c r="CF368" s="75"/>
      <c r="CG368" s="75"/>
      <c r="CH368" s="75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</row>
    <row r="369" spans="1:103" ht="12.7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  <c r="CF369" s="75"/>
      <c r="CG369" s="75"/>
      <c r="CH369" s="75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</row>
    <row r="370" spans="1:103" ht="12.7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  <c r="CF370" s="75"/>
      <c r="CG370" s="75"/>
      <c r="CH370" s="75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</row>
    <row r="371" spans="1:103" ht="12.7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</row>
    <row r="372" spans="1:103" ht="12.7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</row>
    <row r="373" spans="1:103" ht="12.7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</row>
    <row r="374" spans="1:103" ht="12.7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</row>
    <row r="375" spans="1:103" ht="12.7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</row>
    <row r="376" spans="1:103" ht="12.7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</row>
    <row r="377" spans="1:103" ht="12.7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</row>
    <row r="378" spans="1:103" ht="12.7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</row>
    <row r="379" spans="1:103" ht="12.7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  <c r="BK379" s="74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</row>
    <row r="380" spans="1:103" ht="12.7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</row>
    <row r="381" spans="1:103" ht="12.7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</row>
    <row r="382" spans="1:103" ht="12.7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</row>
    <row r="383" spans="1:103" ht="12.7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  <c r="CF383" s="75"/>
      <c r="CG383" s="75"/>
      <c r="CH383" s="75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</row>
    <row r="384" spans="1:103" ht="12.7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</row>
    <row r="385" spans="1:103" ht="12.7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  <c r="CG385" s="75"/>
      <c r="CH385" s="75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</row>
    <row r="386" spans="1:103" ht="12.7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  <c r="CF386" s="75"/>
      <c r="CG386" s="75"/>
      <c r="CH386" s="75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</row>
    <row r="387" spans="1:103" ht="12.7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</row>
    <row r="388" spans="1:103" ht="12.7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</row>
    <row r="389" spans="1:103" ht="12.7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</row>
    <row r="390" spans="1:103" ht="12.7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74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</row>
    <row r="391" spans="1:103" ht="12.7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</row>
    <row r="392" spans="1:103" ht="12.7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74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</row>
    <row r="393" spans="1:103" ht="12.7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74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</row>
    <row r="394" spans="1:103" ht="12.7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74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</row>
    <row r="395" spans="1:103" ht="12.7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74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</row>
    <row r="396" spans="1:103" ht="12.7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</row>
    <row r="397" spans="1:103" ht="12.7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</row>
    <row r="398" spans="1:103" ht="12.7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74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  <c r="CF398" s="75"/>
      <c r="CG398" s="75"/>
      <c r="CH398" s="75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</row>
    <row r="399" spans="1:103" ht="12.7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74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  <c r="CF399" s="75"/>
      <c r="CG399" s="75"/>
      <c r="CH399" s="75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</row>
    <row r="400" spans="1:103" ht="12.7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  <c r="CF400" s="75"/>
      <c r="CG400" s="75"/>
      <c r="CH400" s="75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</row>
    <row r="401" spans="1:103" ht="12.7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74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  <c r="CF401" s="75"/>
      <c r="CG401" s="75"/>
      <c r="CH401" s="75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</row>
    <row r="402" spans="1:103" ht="12.7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  <c r="CF402" s="75"/>
      <c r="CG402" s="75"/>
      <c r="CH402" s="75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</row>
    <row r="403" spans="1:103" ht="12.7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  <c r="CF403" s="75"/>
      <c r="CG403" s="75"/>
      <c r="CH403" s="75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</row>
    <row r="404" spans="1:103" ht="12.7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  <c r="CF404" s="75"/>
      <c r="CG404" s="75"/>
      <c r="CH404" s="75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</row>
    <row r="405" spans="1:103" ht="12.7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  <c r="CF405" s="75"/>
      <c r="CG405" s="75"/>
      <c r="CH405" s="75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</row>
    <row r="406" spans="1:103" ht="12.7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  <c r="CF406" s="75"/>
      <c r="CG406" s="75"/>
      <c r="CH406" s="75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</row>
    <row r="407" spans="1:103" ht="12.7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  <c r="CF407" s="75"/>
      <c r="CG407" s="75"/>
      <c r="CH407" s="75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</row>
    <row r="408" spans="1:103" ht="12.7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  <c r="CF408" s="75"/>
      <c r="CG408" s="75"/>
      <c r="CH408" s="75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</row>
    <row r="409" spans="1:103" ht="12.7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  <c r="CF409" s="75"/>
      <c r="CG409" s="75"/>
      <c r="CH409" s="75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</row>
    <row r="410" spans="1:103" ht="12.7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  <c r="CF410" s="75"/>
      <c r="CG410" s="75"/>
      <c r="CH410" s="75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</row>
    <row r="411" spans="1:103" ht="12.7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  <c r="CF411" s="75"/>
      <c r="CG411" s="75"/>
      <c r="CH411" s="75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</row>
    <row r="412" spans="1:103" ht="12.7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  <c r="CF412" s="75"/>
      <c r="CG412" s="75"/>
      <c r="CH412" s="75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</row>
    <row r="413" spans="1:103" ht="12.7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74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  <c r="CG413" s="75"/>
      <c r="CH413" s="75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</row>
    <row r="414" spans="1:103" ht="12.7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  <c r="CF414" s="75"/>
      <c r="CG414" s="75"/>
      <c r="CH414" s="75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</row>
    <row r="415" spans="1:103" ht="12.7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</row>
    <row r="416" spans="1:103" ht="12.7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  <c r="CF416" s="75"/>
      <c r="CG416" s="75"/>
      <c r="CH416" s="75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</row>
    <row r="417" spans="1:103" ht="12.7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5"/>
      <c r="CH417" s="75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</row>
    <row r="418" spans="1:103" ht="12.7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  <c r="CF418" s="75"/>
      <c r="CG418" s="75"/>
      <c r="CH418" s="75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</row>
    <row r="419" spans="1:103" ht="12.7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  <c r="CF419" s="75"/>
      <c r="CG419" s="75"/>
      <c r="CH419" s="75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</row>
    <row r="420" spans="1:103" ht="12.7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  <c r="CF420" s="75"/>
      <c r="CG420" s="75"/>
      <c r="CH420" s="75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</row>
    <row r="421" spans="1:103" ht="12.7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  <c r="CF421" s="75"/>
      <c r="CG421" s="75"/>
      <c r="CH421" s="75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</row>
    <row r="422" spans="1:103" ht="12.7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  <c r="CF422" s="75"/>
      <c r="CG422" s="75"/>
      <c r="CH422" s="75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</row>
    <row r="423" spans="1:103" ht="12.7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</row>
    <row r="424" spans="1:103" ht="12.7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</row>
    <row r="425" spans="1:103" ht="12.7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</row>
    <row r="426" spans="1:103" ht="12.7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</row>
    <row r="427" spans="1:103" ht="12.7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74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</row>
    <row r="428" spans="1:103" ht="12.7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74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</row>
    <row r="429" spans="1:103" ht="12.7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74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</row>
    <row r="430" spans="1:103" ht="12.7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</row>
    <row r="431" spans="1:103" ht="12.7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</row>
    <row r="432" spans="1:103" ht="12.7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74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</row>
    <row r="433" spans="1:103" ht="12.7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</row>
    <row r="434" spans="1:103" ht="12.7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</row>
    <row r="435" spans="1:103" ht="12.7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74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</row>
    <row r="436" spans="1:103" ht="12.7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</row>
    <row r="437" spans="1:103" ht="12.7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74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</row>
    <row r="438" spans="1:103" ht="12.7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  <c r="BK438" s="74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</row>
    <row r="439" spans="1:103" ht="12.7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  <c r="BK439" s="74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</row>
    <row r="440" spans="1:103" ht="12.7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74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</row>
    <row r="441" spans="1:103" ht="12.7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74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</row>
    <row r="442" spans="1:103" ht="12.7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  <c r="BK442" s="74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  <c r="CG442" s="75"/>
      <c r="CH442" s="75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</row>
    <row r="443" spans="1:103" ht="12.7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74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</row>
    <row r="444" spans="1:103" ht="12.7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  <c r="BK444" s="74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</row>
    <row r="445" spans="1:103" ht="12.7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  <c r="BK445" s="74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  <c r="CF445" s="75"/>
      <c r="CG445" s="75"/>
      <c r="CH445" s="75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</row>
    <row r="446" spans="1:103" ht="12.7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  <c r="BK446" s="74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  <c r="CF446" s="75"/>
      <c r="CG446" s="75"/>
      <c r="CH446" s="75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</row>
    <row r="447" spans="1:103" ht="12.7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  <c r="BK447" s="74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  <c r="CF447" s="75"/>
      <c r="CG447" s="75"/>
      <c r="CH447" s="75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</row>
    <row r="448" spans="1:103" ht="12.7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  <c r="BK448" s="74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  <c r="CG448" s="75"/>
      <c r="CH448" s="75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</row>
    <row r="449" spans="1:103" ht="12.7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  <c r="BK449" s="74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  <c r="CG449" s="75"/>
      <c r="CH449" s="75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</row>
    <row r="450" spans="1:103" ht="12.7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  <c r="BK450" s="74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</row>
    <row r="451" spans="1:103" ht="12.7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  <c r="BK451" s="74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  <c r="CF451" s="75"/>
      <c r="CG451" s="75"/>
      <c r="CH451" s="75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</row>
    <row r="452" spans="1:103" ht="12.7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  <c r="BK452" s="74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  <c r="CF452" s="75"/>
      <c r="CG452" s="75"/>
      <c r="CH452" s="75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</row>
    <row r="453" spans="1:103" ht="12.7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  <c r="BH453" s="74"/>
      <c r="BI453" s="74"/>
      <c r="BJ453" s="74"/>
      <c r="BK453" s="74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  <c r="CF453" s="75"/>
      <c r="CG453" s="75"/>
      <c r="CH453" s="75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</row>
    <row r="454" spans="1:103" ht="12.7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  <c r="BK454" s="74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  <c r="CF454" s="75"/>
      <c r="CG454" s="75"/>
      <c r="CH454" s="75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</row>
    <row r="455" spans="1:103" ht="12.7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74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  <c r="CF455" s="75"/>
      <c r="CG455" s="75"/>
      <c r="CH455" s="75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</row>
    <row r="456" spans="1:103" ht="12.7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  <c r="BK456" s="74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  <c r="CF456" s="75"/>
      <c r="CG456" s="75"/>
      <c r="CH456" s="75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</row>
    <row r="457" spans="1:103" ht="12.7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74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  <c r="CF457" s="75"/>
      <c r="CG457" s="75"/>
      <c r="CH457" s="75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</row>
    <row r="458" spans="1:103" ht="12.7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  <c r="BK458" s="74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  <c r="CF458" s="75"/>
      <c r="CG458" s="75"/>
      <c r="CH458" s="75"/>
      <c r="CI458" s="75"/>
      <c r="CJ458" s="75"/>
      <c r="CK458" s="75"/>
      <c r="CL458" s="75"/>
      <c r="CM458" s="75"/>
      <c r="CN458" s="75"/>
      <c r="CO458" s="75"/>
      <c r="CP458" s="75"/>
      <c r="CQ458" s="75"/>
      <c r="CR458" s="75"/>
      <c r="CS458" s="75"/>
      <c r="CT458" s="75"/>
      <c r="CU458" s="75"/>
      <c r="CV458" s="75"/>
      <c r="CW458" s="75"/>
      <c r="CX458" s="75"/>
      <c r="CY458" s="75"/>
    </row>
    <row r="459" spans="1:103" ht="12.7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  <c r="BK459" s="74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  <c r="CF459" s="75"/>
      <c r="CG459" s="75"/>
      <c r="CH459" s="75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</row>
    <row r="460" spans="1:103" ht="12.7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  <c r="BH460" s="74"/>
      <c r="BI460" s="74"/>
      <c r="BJ460" s="74"/>
      <c r="BK460" s="74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  <c r="CF460" s="75"/>
      <c r="CG460" s="75"/>
      <c r="CH460" s="75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</row>
    <row r="461" spans="1:103" ht="12.7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  <c r="BK461" s="74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  <c r="CF461" s="75"/>
      <c r="CG461" s="75"/>
      <c r="CH461" s="75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</row>
    <row r="462" spans="1:103" ht="12.7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  <c r="CF462" s="75"/>
      <c r="CG462" s="75"/>
      <c r="CH462" s="75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</row>
    <row r="463" spans="1:103" ht="12.7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  <c r="BK463" s="74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  <c r="CF463" s="75"/>
      <c r="CG463" s="75"/>
      <c r="CH463" s="75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</row>
    <row r="464" spans="1:103" ht="12.7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  <c r="BH464" s="74"/>
      <c r="BI464" s="74"/>
      <c r="BJ464" s="74"/>
      <c r="BK464" s="74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  <c r="CF464" s="75"/>
      <c r="CG464" s="75"/>
      <c r="CH464" s="75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</row>
    <row r="465" spans="1:103" ht="12.7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  <c r="BH465" s="74"/>
      <c r="BI465" s="74"/>
      <c r="BJ465" s="74"/>
      <c r="BK465" s="74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</row>
    <row r="466" spans="1:103" ht="12.7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  <c r="BD466" s="74"/>
      <c r="BE466" s="74"/>
      <c r="BF466" s="74"/>
      <c r="BG466" s="74"/>
      <c r="BH466" s="74"/>
      <c r="BI466" s="74"/>
      <c r="BJ466" s="74"/>
      <c r="BK466" s="74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  <c r="CF466" s="75"/>
      <c r="CG466" s="75"/>
      <c r="CH466" s="75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</row>
    <row r="467" spans="1:103" ht="12.7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74"/>
      <c r="BD467" s="74"/>
      <c r="BE467" s="74"/>
      <c r="BF467" s="74"/>
      <c r="BG467" s="74"/>
      <c r="BH467" s="74"/>
      <c r="BI467" s="74"/>
      <c r="BJ467" s="74"/>
      <c r="BK467" s="74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  <c r="CF467" s="75"/>
      <c r="CG467" s="75"/>
      <c r="CH467" s="75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</row>
    <row r="468" spans="1:103" ht="12.7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74"/>
      <c r="BD468" s="74"/>
      <c r="BE468" s="74"/>
      <c r="BF468" s="74"/>
      <c r="BG468" s="74"/>
      <c r="BH468" s="74"/>
      <c r="BI468" s="74"/>
      <c r="BJ468" s="74"/>
      <c r="BK468" s="74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  <c r="CF468" s="75"/>
      <c r="CG468" s="75"/>
      <c r="CH468" s="75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</row>
    <row r="469" spans="1:103" ht="12.7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  <c r="BH469" s="74"/>
      <c r="BI469" s="74"/>
      <c r="BJ469" s="74"/>
      <c r="BK469" s="74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  <c r="CF469" s="75"/>
      <c r="CG469" s="75"/>
      <c r="CH469" s="75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</row>
    <row r="470" spans="1:103" ht="12.7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/>
      <c r="BF470" s="74"/>
      <c r="BG470" s="74"/>
      <c r="BH470" s="74"/>
      <c r="BI470" s="74"/>
      <c r="BJ470" s="74"/>
      <c r="BK470" s="74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  <c r="CF470" s="75"/>
      <c r="CG470" s="75"/>
      <c r="CH470" s="75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</row>
    <row r="471" spans="1:103" ht="12.7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  <c r="BB471" s="74"/>
      <c r="BC471" s="74"/>
      <c r="BD471" s="74"/>
      <c r="BE471" s="74"/>
      <c r="BF471" s="74"/>
      <c r="BG471" s="74"/>
      <c r="BH471" s="74"/>
      <c r="BI471" s="74"/>
      <c r="BJ471" s="74"/>
      <c r="BK471" s="74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</row>
    <row r="472" spans="1:103" ht="12.7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74"/>
      <c r="AY472" s="74"/>
      <c r="AZ472" s="74"/>
      <c r="BA472" s="74"/>
      <c r="BB472" s="74"/>
      <c r="BC472" s="74"/>
      <c r="BD472" s="74"/>
      <c r="BE472" s="74"/>
      <c r="BF472" s="74"/>
      <c r="BG472" s="74"/>
      <c r="BH472" s="74"/>
      <c r="BI472" s="74"/>
      <c r="BJ472" s="74"/>
      <c r="BK472" s="74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</row>
    <row r="473" spans="1:103" ht="12.7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74"/>
      <c r="BA473" s="74"/>
      <c r="BB473" s="74"/>
      <c r="BC473" s="74"/>
      <c r="BD473" s="74"/>
      <c r="BE473" s="74"/>
      <c r="BF473" s="74"/>
      <c r="BG473" s="74"/>
      <c r="BH473" s="74"/>
      <c r="BI473" s="74"/>
      <c r="BJ473" s="74"/>
      <c r="BK473" s="74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</row>
    <row r="474" spans="1:103" ht="12.7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  <c r="BK474" s="74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</row>
    <row r="475" spans="1:103" ht="12.7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  <c r="BH475" s="74"/>
      <c r="BI475" s="74"/>
      <c r="BJ475" s="74"/>
      <c r="BK475" s="74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</row>
    <row r="476" spans="1:103" ht="12.7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74"/>
      <c r="BB476" s="74"/>
      <c r="BC476" s="74"/>
      <c r="BD476" s="74"/>
      <c r="BE476" s="74"/>
      <c r="BF476" s="74"/>
      <c r="BG476" s="74"/>
      <c r="BH476" s="74"/>
      <c r="BI476" s="74"/>
      <c r="BJ476" s="74"/>
      <c r="BK476" s="74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</row>
    <row r="477" spans="1:103" ht="12.7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  <c r="BH477" s="74"/>
      <c r="BI477" s="74"/>
      <c r="BJ477" s="74"/>
      <c r="BK477" s="74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</row>
    <row r="478" spans="1:103" ht="12.7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  <c r="BH478" s="74"/>
      <c r="BI478" s="74"/>
      <c r="BJ478" s="74"/>
      <c r="BK478" s="74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</row>
    <row r="479" spans="1:103" ht="12.7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  <c r="BB479" s="74"/>
      <c r="BC479" s="74"/>
      <c r="BD479" s="74"/>
      <c r="BE479" s="74"/>
      <c r="BF479" s="74"/>
      <c r="BG479" s="74"/>
      <c r="BH479" s="74"/>
      <c r="BI479" s="74"/>
      <c r="BJ479" s="74"/>
      <c r="BK479" s="74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</row>
    <row r="480" spans="1:103" ht="12.7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  <c r="BB480" s="74"/>
      <c r="BC480" s="74"/>
      <c r="BD480" s="74"/>
      <c r="BE480" s="74"/>
      <c r="BF480" s="74"/>
      <c r="BG480" s="74"/>
      <c r="BH480" s="74"/>
      <c r="BI480" s="74"/>
      <c r="BJ480" s="74"/>
      <c r="BK480" s="74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  <c r="CF480" s="75"/>
      <c r="CG480" s="75"/>
      <c r="CH480" s="75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</row>
    <row r="481" spans="1:103" ht="12.7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  <c r="BB481" s="74"/>
      <c r="BC481" s="74"/>
      <c r="BD481" s="74"/>
      <c r="BE481" s="74"/>
      <c r="BF481" s="74"/>
      <c r="BG481" s="74"/>
      <c r="BH481" s="74"/>
      <c r="BI481" s="74"/>
      <c r="BJ481" s="74"/>
      <c r="BK481" s="74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  <c r="CF481" s="75"/>
      <c r="CG481" s="75"/>
      <c r="CH481" s="75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</row>
    <row r="482" spans="1:103" ht="12.7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  <c r="BB482" s="74"/>
      <c r="BC482" s="74"/>
      <c r="BD482" s="74"/>
      <c r="BE482" s="74"/>
      <c r="BF482" s="74"/>
      <c r="BG482" s="74"/>
      <c r="BH482" s="74"/>
      <c r="BI482" s="74"/>
      <c r="BJ482" s="74"/>
      <c r="BK482" s="74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  <c r="CF482" s="75"/>
      <c r="CG482" s="75"/>
      <c r="CH482" s="75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</row>
    <row r="483" spans="1:103" ht="12.7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  <c r="AU483" s="74"/>
      <c r="AV483" s="74"/>
      <c r="AW483" s="74"/>
      <c r="AX483" s="74"/>
      <c r="AY483" s="74"/>
      <c r="AZ483" s="74"/>
      <c r="BA483" s="74"/>
      <c r="BB483" s="74"/>
      <c r="BC483" s="74"/>
      <c r="BD483" s="74"/>
      <c r="BE483" s="74"/>
      <c r="BF483" s="74"/>
      <c r="BG483" s="74"/>
      <c r="BH483" s="74"/>
      <c r="BI483" s="74"/>
      <c r="BJ483" s="74"/>
      <c r="BK483" s="74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  <c r="CF483" s="75"/>
      <c r="CG483" s="75"/>
      <c r="CH483" s="75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</row>
    <row r="484" spans="1:103" ht="12.7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74"/>
      <c r="AY484" s="74"/>
      <c r="AZ484" s="74"/>
      <c r="BA484" s="74"/>
      <c r="BB484" s="74"/>
      <c r="BC484" s="74"/>
      <c r="BD484" s="74"/>
      <c r="BE484" s="74"/>
      <c r="BF484" s="74"/>
      <c r="BG484" s="74"/>
      <c r="BH484" s="74"/>
      <c r="BI484" s="74"/>
      <c r="BJ484" s="74"/>
      <c r="BK484" s="74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  <c r="CC484" s="75"/>
      <c r="CD484" s="75"/>
      <c r="CE484" s="75"/>
      <c r="CF484" s="75"/>
      <c r="CG484" s="75"/>
      <c r="CH484" s="75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</row>
    <row r="485" spans="1:103" ht="12.7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  <c r="BD485" s="74"/>
      <c r="BE485" s="74"/>
      <c r="BF485" s="74"/>
      <c r="BG485" s="74"/>
      <c r="BH485" s="74"/>
      <c r="BI485" s="74"/>
      <c r="BJ485" s="74"/>
      <c r="BK485" s="74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  <c r="CC485" s="75"/>
      <c r="CD485" s="75"/>
      <c r="CE485" s="75"/>
      <c r="CF485" s="75"/>
      <c r="CG485" s="75"/>
      <c r="CH485" s="75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</row>
    <row r="486" spans="1:103" ht="12.7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74"/>
      <c r="AY486" s="74"/>
      <c r="AZ486" s="74"/>
      <c r="BA486" s="74"/>
      <c r="BB486" s="74"/>
      <c r="BC486" s="74"/>
      <c r="BD486" s="74"/>
      <c r="BE486" s="74"/>
      <c r="BF486" s="74"/>
      <c r="BG486" s="74"/>
      <c r="BH486" s="74"/>
      <c r="BI486" s="74"/>
      <c r="BJ486" s="74"/>
      <c r="BK486" s="74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  <c r="CF486" s="75"/>
      <c r="CG486" s="75"/>
      <c r="CH486" s="75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</row>
    <row r="487" spans="1:103" ht="12.7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  <c r="BB487" s="74"/>
      <c r="BC487" s="74"/>
      <c r="BD487" s="74"/>
      <c r="BE487" s="74"/>
      <c r="BF487" s="74"/>
      <c r="BG487" s="74"/>
      <c r="BH487" s="74"/>
      <c r="BI487" s="74"/>
      <c r="BJ487" s="74"/>
      <c r="BK487" s="74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  <c r="CC487" s="75"/>
      <c r="CD487" s="75"/>
      <c r="CE487" s="75"/>
      <c r="CF487" s="75"/>
      <c r="CG487" s="75"/>
      <c r="CH487" s="75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</row>
    <row r="488" spans="1:103" ht="12.7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  <c r="BD488" s="74"/>
      <c r="BE488" s="74"/>
      <c r="BF488" s="74"/>
      <c r="BG488" s="74"/>
      <c r="BH488" s="74"/>
      <c r="BI488" s="74"/>
      <c r="BJ488" s="74"/>
      <c r="BK488" s="74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  <c r="CF488" s="75"/>
      <c r="CG488" s="75"/>
      <c r="CH488" s="75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</row>
    <row r="489" spans="1:103" ht="12.7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/>
      <c r="BF489" s="74"/>
      <c r="BG489" s="74"/>
      <c r="BH489" s="74"/>
      <c r="BI489" s="74"/>
      <c r="BJ489" s="74"/>
      <c r="BK489" s="74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  <c r="CC489" s="75"/>
      <c r="CD489" s="75"/>
      <c r="CE489" s="75"/>
      <c r="CF489" s="75"/>
      <c r="CG489" s="75"/>
      <c r="CH489" s="75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</row>
    <row r="490" spans="1:103" ht="12.7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  <c r="BH490" s="74"/>
      <c r="BI490" s="74"/>
      <c r="BJ490" s="74"/>
      <c r="BK490" s="74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  <c r="CC490" s="75"/>
      <c r="CD490" s="75"/>
      <c r="CE490" s="75"/>
      <c r="CF490" s="75"/>
      <c r="CG490" s="75"/>
      <c r="CH490" s="75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</row>
    <row r="491" spans="1:103" ht="12.7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/>
      <c r="BA491" s="74"/>
      <c r="BB491" s="74"/>
      <c r="BC491" s="74"/>
      <c r="BD491" s="74"/>
      <c r="BE491" s="74"/>
      <c r="BF491" s="74"/>
      <c r="BG491" s="74"/>
      <c r="BH491" s="74"/>
      <c r="BI491" s="74"/>
      <c r="BJ491" s="74"/>
      <c r="BK491" s="74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  <c r="CF491" s="75"/>
      <c r="CG491" s="75"/>
      <c r="CH491" s="75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</row>
    <row r="492" spans="1:103" ht="12.7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  <c r="BK492" s="74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  <c r="CC492" s="75"/>
      <c r="CD492" s="75"/>
      <c r="CE492" s="75"/>
      <c r="CF492" s="75"/>
      <c r="CG492" s="75"/>
      <c r="CH492" s="75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</row>
    <row r="493" spans="1:103" ht="12.7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  <c r="BH493" s="74"/>
      <c r="BI493" s="74"/>
      <c r="BJ493" s="74"/>
      <c r="BK493" s="74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  <c r="CC493" s="75"/>
      <c r="CD493" s="75"/>
      <c r="CE493" s="75"/>
      <c r="CF493" s="75"/>
      <c r="CG493" s="75"/>
      <c r="CH493" s="75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</row>
    <row r="494" spans="1:103" ht="12.7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4"/>
      <c r="BI494" s="74"/>
      <c r="BJ494" s="74"/>
      <c r="BK494" s="74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  <c r="CC494" s="75"/>
      <c r="CD494" s="75"/>
      <c r="CE494" s="75"/>
      <c r="CF494" s="75"/>
      <c r="CG494" s="75"/>
      <c r="CH494" s="75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</row>
    <row r="495" spans="1:103" ht="12.7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  <c r="BH495" s="74"/>
      <c r="BI495" s="74"/>
      <c r="BJ495" s="74"/>
      <c r="BK495" s="74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  <c r="CC495" s="75"/>
      <c r="CD495" s="75"/>
      <c r="CE495" s="75"/>
      <c r="CF495" s="75"/>
      <c r="CG495" s="75"/>
      <c r="CH495" s="75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</row>
    <row r="496" spans="1:103" ht="12.7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4"/>
      <c r="BI496" s="74"/>
      <c r="BJ496" s="74"/>
      <c r="BK496" s="74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  <c r="CC496" s="75"/>
      <c r="CD496" s="75"/>
      <c r="CE496" s="75"/>
      <c r="CF496" s="75"/>
      <c r="CG496" s="75"/>
      <c r="CH496" s="75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</row>
    <row r="497" spans="1:103" ht="12.7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  <c r="BB497" s="74"/>
      <c r="BC497" s="74"/>
      <c r="BD497" s="74"/>
      <c r="BE497" s="74"/>
      <c r="BF497" s="74"/>
      <c r="BG497" s="74"/>
      <c r="BH497" s="74"/>
      <c r="BI497" s="74"/>
      <c r="BJ497" s="74"/>
      <c r="BK497" s="74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  <c r="CC497" s="75"/>
      <c r="CD497" s="75"/>
      <c r="CE497" s="75"/>
      <c r="CF497" s="75"/>
      <c r="CG497" s="75"/>
      <c r="CH497" s="75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</row>
    <row r="498" spans="1:103" ht="12.7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/>
      <c r="AZ498" s="74"/>
      <c r="BA498" s="74"/>
      <c r="BB498" s="74"/>
      <c r="BC498" s="74"/>
      <c r="BD498" s="74"/>
      <c r="BE498" s="74"/>
      <c r="BF498" s="74"/>
      <c r="BG498" s="74"/>
      <c r="BH498" s="74"/>
      <c r="BI498" s="74"/>
      <c r="BJ498" s="74"/>
      <c r="BK498" s="74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  <c r="CC498" s="75"/>
      <c r="CD498" s="75"/>
      <c r="CE498" s="75"/>
      <c r="CF498" s="75"/>
      <c r="CG498" s="75"/>
      <c r="CH498" s="75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</row>
    <row r="499" spans="1:103" ht="12.7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  <c r="BH499" s="74"/>
      <c r="BI499" s="74"/>
      <c r="BJ499" s="74"/>
      <c r="BK499" s="74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  <c r="CC499" s="75"/>
      <c r="CD499" s="75"/>
      <c r="CE499" s="75"/>
      <c r="CF499" s="75"/>
      <c r="CG499" s="75"/>
      <c r="CH499" s="75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</row>
    <row r="500" spans="1:103" ht="12.7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  <c r="AV500" s="74"/>
      <c r="AW500" s="74"/>
      <c r="AX500" s="74"/>
      <c r="AY500" s="74"/>
      <c r="AZ500" s="74"/>
      <c r="BA500" s="74"/>
      <c r="BB500" s="74"/>
      <c r="BC500" s="74"/>
      <c r="BD500" s="74"/>
      <c r="BE500" s="74"/>
      <c r="BF500" s="74"/>
      <c r="BG500" s="74"/>
      <c r="BH500" s="74"/>
      <c r="BI500" s="74"/>
      <c r="BJ500" s="74"/>
      <c r="BK500" s="74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  <c r="CC500" s="75"/>
      <c r="CD500" s="75"/>
      <c r="CE500" s="75"/>
      <c r="CF500" s="75"/>
      <c r="CG500" s="75"/>
      <c r="CH500" s="75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</row>
    <row r="501" spans="1:103" ht="12.7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/>
      <c r="AZ501" s="74"/>
      <c r="BA501" s="74"/>
      <c r="BB501" s="74"/>
      <c r="BC501" s="74"/>
      <c r="BD501" s="74"/>
      <c r="BE501" s="74"/>
      <c r="BF501" s="74"/>
      <c r="BG501" s="74"/>
      <c r="BH501" s="74"/>
      <c r="BI501" s="74"/>
      <c r="BJ501" s="74"/>
      <c r="BK501" s="74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  <c r="CC501" s="75"/>
      <c r="CD501" s="75"/>
      <c r="CE501" s="75"/>
      <c r="CF501" s="75"/>
      <c r="CG501" s="75"/>
      <c r="CH501" s="75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</row>
    <row r="502" spans="1:103" ht="12.7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  <c r="CC502" s="75"/>
      <c r="CD502" s="75"/>
      <c r="CE502" s="75"/>
      <c r="CF502" s="75"/>
      <c r="CG502" s="75"/>
      <c r="CH502" s="75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</row>
    <row r="503" spans="1:103" ht="12.7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/>
      <c r="AY503" s="74"/>
      <c r="AZ503" s="74"/>
      <c r="BA503" s="74"/>
      <c r="BB503" s="74"/>
      <c r="BC503" s="74"/>
      <c r="BD503" s="74"/>
      <c r="BE503" s="74"/>
      <c r="BF503" s="74"/>
      <c r="BG503" s="74"/>
      <c r="BH503" s="74"/>
      <c r="BI503" s="74"/>
      <c r="BJ503" s="74"/>
      <c r="BK503" s="74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  <c r="CC503" s="75"/>
      <c r="CD503" s="75"/>
      <c r="CE503" s="75"/>
      <c r="CF503" s="75"/>
      <c r="CG503" s="75"/>
      <c r="CH503" s="75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</row>
    <row r="504" spans="1:103" ht="12.7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4"/>
      <c r="BI504" s="74"/>
      <c r="BJ504" s="74"/>
      <c r="BK504" s="74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  <c r="CF504" s="75"/>
      <c r="CG504" s="75"/>
      <c r="CH504" s="75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</row>
    <row r="505" spans="1:103" ht="12.7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4"/>
      <c r="BG505" s="74"/>
      <c r="BH505" s="74"/>
      <c r="BI505" s="74"/>
      <c r="BJ505" s="74"/>
      <c r="BK505" s="74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  <c r="CF505" s="75"/>
      <c r="CG505" s="75"/>
      <c r="CH505" s="75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</row>
    <row r="506" spans="1:103" ht="12.7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  <c r="BK506" s="74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75"/>
      <c r="CC506" s="75"/>
      <c r="CD506" s="75"/>
      <c r="CE506" s="75"/>
      <c r="CF506" s="75"/>
      <c r="CG506" s="75"/>
      <c r="CH506" s="75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</row>
    <row r="507" spans="1:103" ht="12.7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  <c r="BH507" s="74"/>
      <c r="BI507" s="74"/>
      <c r="BJ507" s="74"/>
      <c r="BK507" s="74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75"/>
      <c r="CC507" s="75"/>
      <c r="CD507" s="75"/>
      <c r="CE507" s="75"/>
      <c r="CF507" s="75"/>
      <c r="CG507" s="75"/>
      <c r="CH507" s="75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</row>
    <row r="508" spans="1:103" ht="12.7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  <c r="BB508" s="74"/>
      <c r="BC508" s="74"/>
      <c r="BD508" s="74"/>
      <c r="BE508" s="74"/>
      <c r="BF508" s="74"/>
      <c r="BG508" s="74"/>
      <c r="BH508" s="74"/>
      <c r="BI508" s="74"/>
      <c r="BJ508" s="74"/>
      <c r="BK508" s="74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75"/>
      <c r="CC508" s="75"/>
      <c r="CD508" s="75"/>
      <c r="CE508" s="75"/>
      <c r="CF508" s="75"/>
      <c r="CG508" s="75"/>
      <c r="CH508" s="75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</row>
    <row r="509" spans="1:103" ht="12.7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75"/>
      <c r="CC509" s="75"/>
      <c r="CD509" s="75"/>
      <c r="CE509" s="75"/>
      <c r="CF509" s="75"/>
      <c r="CG509" s="75"/>
      <c r="CH509" s="75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</row>
    <row r="510" spans="1:103" ht="12.7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  <c r="BK510" s="74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75"/>
      <c r="CC510" s="75"/>
      <c r="CD510" s="75"/>
      <c r="CE510" s="75"/>
      <c r="CF510" s="75"/>
      <c r="CG510" s="75"/>
      <c r="CH510" s="75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</row>
    <row r="511" spans="1:103" ht="12.7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  <c r="BK511" s="74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75"/>
      <c r="CC511" s="75"/>
      <c r="CD511" s="75"/>
      <c r="CE511" s="75"/>
      <c r="CF511" s="75"/>
      <c r="CG511" s="75"/>
      <c r="CH511" s="75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</row>
    <row r="512" spans="1:103" ht="12.7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75"/>
      <c r="CC512" s="75"/>
      <c r="CD512" s="75"/>
      <c r="CE512" s="75"/>
      <c r="CF512" s="75"/>
      <c r="CG512" s="75"/>
      <c r="CH512" s="75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</row>
    <row r="513" spans="1:103" ht="12.7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75"/>
      <c r="CC513" s="75"/>
      <c r="CD513" s="75"/>
      <c r="CE513" s="75"/>
      <c r="CF513" s="75"/>
      <c r="CG513" s="75"/>
      <c r="CH513" s="75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</row>
    <row r="514" spans="1:103" ht="12.7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  <c r="CF514" s="75"/>
      <c r="CG514" s="75"/>
      <c r="CH514" s="75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</row>
    <row r="515" spans="1:103" ht="12.7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75"/>
      <c r="CC515" s="75"/>
      <c r="CD515" s="75"/>
      <c r="CE515" s="75"/>
      <c r="CF515" s="75"/>
      <c r="CG515" s="75"/>
      <c r="CH515" s="75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</row>
    <row r="516" spans="1:103" ht="12.7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  <c r="CC516" s="75"/>
      <c r="CD516" s="75"/>
      <c r="CE516" s="75"/>
      <c r="CF516" s="75"/>
      <c r="CG516" s="75"/>
      <c r="CH516" s="75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</row>
    <row r="517" spans="1:103" ht="12.7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75"/>
      <c r="CC517" s="75"/>
      <c r="CD517" s="75"/>
      <c r="CE517" s="75"/>
      <c r="CF517" s="75"/>
      <c r="CG517" s="75"/>
      <c r="CH517" s="75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</row>
    <row r="518" spans="1:103" ht="12.7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75"/>
      <c r="CC518" s="75"/>
      <c r="CD518" s="75"/>
      <c r="CE518" s="75"/>
      <c r="CF518" s="75"/>
      <c r="CG518" s="75"/>
      <c r="CH518" s="75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</row>
    <row r="519" spans="1:103" ht="12.7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4"/>
      <c r="BI519" s="74"/>
      <c r="BJ519" s="74"/>
      <c r="BK519" s="74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75"/>
      <c r="CC519" s="75"/>
      <c r="CD519" s="75"/>
      <c r="CE519" s="75"/>
      <c r="CF519" s="75"/>
      <c r="CG519" s="75"/>
      <c r="CH519" s="75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</row>
    <row r="520" spans="1:103" ht="12.7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  <c r="BH520" s="74"/>
      <c r="BI520" s="74"/>
      <c r="BJ520" s="74"/>
      <c r="BK520" s="74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75"/>
      <c r="CC520" s="75"/>
      <c r="CD520" s="75"/>
      <c r="CE520" s="75"/>
      <c r="CF520" s="75"/>
      <c r="CG520" s="75"/>
      <c r="CH520" s="75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</row>
    <row r="521" spans="1:103" ht="12.7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  <c r="BH521" s="74"/>
      <c r="BI521" s="74"/>
      <c r="BJ521" s="74"/>
      <c r="BK521" s="74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75"/>
      <c r="CC521" s="75"/>
      <c r="CD521" s="75"/>
      <c r="CE521" s="75"/>
      <c r="CF521" s="75"/>
      <c r="CG521" s="75"/>
      <c r="CH521" s="75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</row>
    <row r="522" spans="1:103" ht="12.7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  <c r="BH522" s="74"/>
      <c r="BI522" s="74"/>
      <c r="BJ522" s="74"/>
      <c r="BK522" s="74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75"/>
      <c r="CC522" s="75"/>
      <c r="CD522" s="75"/>
      <c r="CE522" s="75"/>
      <c r="CF522" s="75"/>
      <c r="CG522" s="75"/>
      <c r="CH522" s="75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</row>
    <row r="523" spans="1:103" ht="12.7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75"/>
      <c r="CC523" s="75"/>
      <c r="CD523" s="75"/>
      <c r="CE523" s="75"/>
      <c r="CF523" s="75"/>
      <c r="CG523" s="75"/>
      <c r="CH523" s="75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</row>
    <row r="524" spans="1:103" ht="12.7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  <c r="BH524" s="74"/>
      <c r="BI524" s="74"/>
      <c r="BJ524" s="74"/>
      <c r="BK524" s="74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75"/>
      <c r="CC524" s="75"/>
      <c r="CD524" s="75"/>
      <c r="CE524" s="75"/>
      <c r="CF524" s="75"/>
      <c r="CG524" s="75"/>
      <c r="CH524" s="75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</row>
    <row r="525" spans="1:103" ht="12.7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75"/>
      <c r="CC525" s="75"/>
      <c r="CD525" s="75"/>
      <c r="CE525" s="75"/>
      <c r="CF525" s="75"/>
      <c r="CG525" s="75"/>
      <c r="CH525" s="75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</row>
    <row r="526" spans="1:103" ht="12.7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75"/>
      <c r="CC526" s="75"/>
      <c r="CD526" s="75"/>
      <c r="CE526" s="75"/>
      <c r="CF526" s="75"/>
      <c r="CG526" s="75"/>
      <c r="CH526" s="75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</row>
    <row r="527" spans="1:103" ht="12.7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75"/>
      <c r="CC527" s="75"/>
      <c r="CD527" s="75"/>
      <c r="CE527" s="75"/>
      <c r="CF527" s="75"/>
      <c r="CG527" s="75"/>
      <c r="CH527" s="75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</row>
    <row r="528" spans="1:103" ht="12.7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75"/>
      <c r="CC528" s="75"/>
      <c r="CD528" s="75"/>
      <c r="CE528" s="75"/>
      <c r="CF528" s="75"/>
      <c r="CG528" s="75"/>
      <c r="CH528" s="75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</row>
    <row r="529" spans="1:103" ht="12.7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5"/>
      <c r="CA529" s="75"/>
      <c r="CB529" s="75"/>
      <c r="CC529" s="75"/>
      <c r="CD529" s="75"/>
      <c r="CE529" s="75"/>
      <c r="CF529" s="75"/>
      <c r="CG529" s="75"/>
      <c r="CH529" s="75"/>
      <c r="CI529" s="75"/>
      <c r="CJ529" s="75"/>
      <c r="CK529" s="75"/>
      <c r="CL529" s="75"/>
      <c r="CM529" s="75"/>
      <c r="CN529" s="75"/>
      <c r="CO529" s="75"/>
      <c r="CP529" s="75"/>
      <c r="CQ529" s="75"/>
      <c r="CR529" s="75"/>
      <c r="CS529" s="75"/>
      <c r="CT529" s="75"/>
      <c r="CU529" s="75"/>
      <c r="CV529" s="75"/>
      <c r="CW529" s="75"/>
      <c r="CX529" s="75"/>
      <c r="CY529" s="75"/>
    </row>
    <row r="530" spans="1:103" ht="12.7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74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5"/>
      <c r="CA530" s="75"/>
      <c r="CB530" s="75"/>
      <c r="CC530" s="75"/>
      <c r="CD530" s="75"/>
      <c r="CE530" s="75"/>
      <c r="CF530" s="75"/>
      <c r="CG530" s="75"/>
      <c r="CH530" s="75"/>
      <c r="CI530" s="75"/>
      <c r="CJ530" s="75"/>
      <c r="CK530" s="75"/>
      <c r="CL530" s="75"/>
      <c r="CM530" s="75"/>
      <c r="CN530" s="75"/>
      <c r="CO530" s="75"/>
      <c r="CP530" s="75"/>
      <c r="CQ530" s="75"/>
      <c r="CR530" s="75"/>
      <c r="CS530" s="75"/>
      <c r="CT530" s="75"/>
      <c r="CU530" s="75"/>
      <c r="CV530" s="75"/>
      <c r="CW530" s="75"/>
      <c r="CX530" s="75"/>
      <c r="CY530" s="75"/>
    </row>
    <row r="531" spans="1:103" ht="12.7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5"/>
      <c r="CA531" s="75"/>
      <c r="CB531" s="75"/>
      <c r="CC531" s="75"/>
      <c r="CD531" s="75"/>
      <c r="CE531" s="75"/>
      <c r="CF531" s="75"/>
      <c r="CG531" s="75"/>
      <c r="CH531" s="75"/>
      <c r="CI531" s="75"/>
      <c r="CJ531" s="75"/>
      <c r="CK531" s="75"/>
      <c r="CL531" s="75"/>
      <c r="CM531" s="75"/>
      <c r="CN531" s="75"/>
      <c r="CO531" s="75"/>
      <c r="CP531" s="75"/>
      <c r="CQ531" s="75"/>
      <c r="CR531" s="75"/>
      <c r="CS531" s="75"/>
      <c r="CT531" s="75"/>
      <c r="CU531" s="75"/>
      <c r="CV531" s="75"/>
      <c r="CW531" s="75"/>
      <c r="CX531" s="75"/>
      <c r="CY531" s="75"/>
    </row>
    <row r="532" spans="1:103" ht="12.7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5"/>
      <c r="CA532" s="75"/>
      <c r="CB532" s="75"/>
      <c r="CC532" s="75"/>
      <c r="CD532" s="75"/>
      <c r="CE532" s="75"/>
      <c r="CF532" s="75"/>
      <c r="CG532" s="75"/>
      <c r="CH532" s="75"/>
      <c r="CI532" s="75"/>
      <c r="CJ532" s="75"/>
      <c r="CK532" s="75"/>
      <c r="CL532" s="75"/>
      <c r="CM532" s="75"/>
      <c r="CN532" s="75"/>
      <c r="CO532" s="75"/>
      <c r="CP532" s="75"/>
      <c r="CQ532" s="75"/>
      <c r="CR532" s="75"/>
      <c r="CS532" s="75"/>
      <c r="CT532" s="75"/>
      <c r="CU532" s="75"/>
      <c r="CV532" s="75"/>
      <c r="CW532" s="75"/>
      <c r="CX532" s="75"/>
      <c r="CY532" s="75"/>
    </row>
    <row r="533" spans="1:103" ht="12.7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5"/>
      <c r="CA533" s="75"/>
      <c r="CB533" s="75"/>
      <c r="CC533" s="75"/>
      <c r="CD533" s="75"/>
      <c r="CE533" s="75"/>
      <c r="CF533" s="75"/>
      <c r="CG533" s="75"/>
      <c r="CH533" s="75"/>
      <c r="CI533" s="75"/>
      <c r="CJ533" s="75"/>
      <c r="CK533" s="75"/>
      <c r="CL533" s="75"/>
      <c r="CM533" s="75"/>
      <c r="CN533" s="75"/>
      <c r="CO533" s="75"/>
      <c r="CP533" s="75"/>
      <c r="CQ533" s="75"/>
      <c r="CR533" s="75"/>
      <c r="CS533" s="75"/>
      <c r="CT533" s="75"/>
      <c r="CU533" s="75"/>
      <c r="CV533" s="75"/>
      <c r="CW533" s="75"/>
      <c r="CX533" s="75"/>
      <c r="CY533" s="75"/>
    </row>
    <row r="534" spans="1:103" ht="12.7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4"/>
      <c r="AU534" s="74"/>
      <c r="AV534" s="74"/>
      <c r="AW534" s="74"/>
      <c r="AX534" s="74"/>
      <c r="AY534" s="74"/>
      <c r="AZ534" s="74"/>
      <c r="BA534" s="74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5"/>
      <c r="CA534" s="75"/>
      <c r="CB534" s="75"/>
      <c r="CC534" s="75"/>
      <c r="CD534" s="75"/>
      <c r="CE534" s="75"/>
      <c r="CF534" s="75"/>
      <c r="CG534" s="75"/>
      <c r="CH534" s="75"/>
      <c r="CI534" s="75"/>
      <c r="CJ534" s="75"/>
      <c r="CK534" s="75"/>
      <c r="CL534" s="75"/>
      <c r="CM534" s="75"/>
      <c r="CN534" s="75"/>
      <c r="CO534" s="75"/>
      <c r="CP534" s="75"/>
      <c r="CQ534" s="75"/>
      <c r="CR534" s="75"/>
      <c r="CS534" s="75"/>
      <c r="CT534" s="75"/>
      <c r="CU534" s="75"/>
      <c r="CV534" s="75"/>
      <c r="CW534" s="75"/>
      <c r="CX534" s="75"/>
      <c r="CY534" s="75"/>
    </row>
    <row r="535" spans="1:103" ht="12.7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75"/>
      <c r="CC535" s="75"/>
      <c r="CD535" s="75"/>
      <c r="CE535" s="75"/>
      <c r="CF535" s="75"/>
      <c r="CG535" s="75"/>
      <c r="CH535" s="75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</row>
    <row r="536" spans="1:103" ht="12.7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75"/>
      <c r="CC536" s="75"/>
      <c r="CD536" s="75"/>
      <c r="CE536" s="75"/>
      <c r="CF536" s="75"/>
      <c r="CG536" s="75"/>
      <c r="CH536" s="75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</row>
    <row r="537" spans="1:103" ht="12.7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75"/>
      <c r="CC537" s="75"/>
      <c r="CD537" s="75"/>
      <c r="CE537" s="75"/>
      <c r="CF537" s="75"/>
      <c r="CG537" s="75"/>
      <c r="CH537" s="75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</row>
    <row r="538" spans="1:103" ht="12.7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5"/>
      <c r="CA538" s="75"/>
      <c r="CB538" s="75"/>
      <c r="CC538" s="75"/>
      <c r="CD538" s="75"/>
      <c r="CE538" s="75"/>
      <c r="CF538" s="75"/>
      <c r="CG538" s="75"/>
      <c r="CH538" s="75"/>
      <c r="CI538" s="75"/>
      <c r="CJ538" s="75"/>
      <c r="CK538" s="75"/>
      <c r="CL538" s="75"/>
      <c r="CM538" s="75"/>
      <c r="CN538" s="75"/>
      <c r="CO538" s="75"/>
      <c r="CP538" s="75"/>
      <c r="CQ538" s="75"/>
      <c r="CR538" s="75"/>
      <c r="CS538" s="75"/>
      <c r="CT538" s="75"/>
      <c r="CU538" s="75"/>
      <c r="CV538" s="75"/>
      <c r="CW538" s="75"/>
      <c r="CX538" s="75"/>
      <c r="CY538" s="75"/>
    </row>
    <row r="539" spans="1:103" ht="12.7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75"/>
      <c r="CC539" s="75"/>
      <c r="CD539" s="75"/>
      <c r="CE539" s="75"/>
      <c r="CF539" s="75"/>
      <c r="CG539" s="75"/>
      <c r="CH539" s="75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</row>
    <row r="540" spans="1:103" ht="12.7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75"/>
      <c r="CC540" s="75"/>
      <c r="CD540" s="75"/>
      <c r="CE540" s="75"/>
      <c r="CF540" s="75"/>
      <c r="CG540" s="75"/>
      <c r="CH540" s="75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</row>
    <row r="541" spans="1:103" ht="12.7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5"/>
      <c r="CA541" s="75"/>
      <c r="CB541" s="75"/>
      <c r="CC541" s="75"/>
      <c r="CD541" s="75"/>
      <c r="CE541" s="75"/>
      <c r="CF541" s="75"/>
      <c r="CG541" s="75"/>
      <c r="CH541" s="75"/>
      <c r="CI541" s="75"/>
      <c r="CJ541" s="75"/>
      <c r="CK541" s="75"/>
      <c r="CL541" s="75"/>
      <c r="CM541" s="75"/>
      <c r="CN541" s="75"/>
      <c r="CO541" s="75"/>
      <c r="CP541" s="75"/>
      <c r="CQ541" s="75"/>
      <c r="CR541" s="75"/>
      <c r="CS541" s="75"/>
      <c r="CT541" s="75"/>
      <c r="CU541" s="75"/>
      <c r="CV541" s="75"/>
      <c r="CW541" s="75"/>
      <c r="CX541" s="75"/>
      <c r="CY541" s="75"/>
    </row>
    <row r="542" spans="1:103" ht="12.7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5"/>
      <c r="CA542" s="75"/>
      <c r="CB542" s="75"/>
      <c r="CC542" s="75"/>
      <c r="CD542" s="75"/>
      <c r="CE542" s="75"/>
      <c r="CF542" s="75"/>
      <c r="CG542" s="75"/>
      <c r="CH542" s="75"/>
      <c r="CI542" s="75"/>
      <c r="CJ542" s="75"/>
      <c r="CK542" s="75"/>
      <c r="CL542" s="75"/>
      <c r="CM542" s="75"/>
      <c r="CN542" s="75"/>
      <c r="CO542" s="75"/>
      <c r="CP542" s="75"/>
      <c r="CQ542" s="75"/>
      <c r="CR542" s="75"/>
      <c r="CS542" s="75"/>
      <c r="CT542" s="75"/>
      <c r="CU542" s="75"/>
      <c r="CV542" s="75"/>
      <c r="CW542" s="75"/>
      <c r="CX542" s="75"/>
      <c r="CY542" s="75"/>
    </row>
    <row r="543" spans="1:103" ht="12.7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5"/>
      <c r="CA543" s="75"/>
      <c r="CB543" s="75"/>
      <c r="CC543" s="75"/>
      <c r="CD543" s="75"/>
      <c r="CE543" s="75"/>
      <c r="CF543" s="75"/>
      <c r="CG543" s="75"/>
      <c r="CH543" s="75"/>
      <c r="CI543" s="75"/>
      <c r="CJ543" s="75"/>
      <c r="CK543" s="75"/>
      <c r="CL543" s="75"/>
      <c r="CM543" s="75"/>
      <c r="CN543" s="75"/>
      <c r="CO543" s="75"/>
      <c r="CP543" s="75"/>
      <c r="CQ543" s="75"/>
      <c r="CR543" s="75"/>
      <c r="CS543" s="75"/>
      <c r="CT543" s="75"/>
      <c r="CU543" s="75"/>
      <c r="CV543" s="75"/>
      <c r="CW543" s="75"/>
      <c r="CX543" s="75"/>
      <c r="CY543" s="75"/>
    </row>
    <row r="544" spans="1:103" ht="12.7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5"/>
      <c r="CA544" s="75"/>
      <c r="CB544" s="75"/>
      <c r="CC544" s="75"/>
      <c r="CD544" s="75"/>
      <c r="CE544" s="75"/>
      <c r="CF544" s="75"/>
      <c r="CG544" s="75"/>
      <c r="CH544" s="75"/>
      <c r="CI544" s="75"/>
      <c r="CJ544" s="75"/>
      <c r="CK544" s="75"/>
      <c r="CL544" s="75"/>
      <c r="CM544" s="75"/>
      <c r="CN544" s="75"/>
      <c r="CO544" s="75"/>
      <c r="CP544" s="75"/>
      <c r="CQ544" s="75"/>
      <c r="CR544" s="75"/>
      <c r="CS544" s="75"/>
      <c r="CT544" s="75"/>
      <c r="CU544" s="75"/>
      <c r="CV544" s="75"/>
      <c r="CW544" s="75"/>
      <c r="CX544" s="75"/>
      <c r="CY544" s="75"/>
    </row>
    <row r="545" spans="1:103" ht="12.7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5"/>
      <c r="CA545" s="75"/>
      <c r="CB545" s="75"/>
      <c r="CC545" s="75"/>
      <c r="CD545" s="75"/>
      <c r="CE545" s="75"/>
      <c r="CF545" s="75"/>
      <c r="CG545" s="75"/>
      <c r="CH545" s="75"/>
      <c r="CI545" s="75"/>
      <c r="CJ545" s="75"/>
      <c r="CK545" s="75"/>
      <c r="CL545" s="75"/>
      <c r="CM545" s="75"/>
      <c r="CN545" s="75"/>
      <c r="CO545" s="75"/>
      <c r="CP545" s="75"/>
      <c r="CQ545" s="75"/>
      <c r="CR545" s="75"/>
      <c r="CS545" s="75"/>
      <c r="CT545" s="75"/>
      <c r="CU545" s="75"/>
      <c r="CV545" s="75"/>
      <c r="CW545" s="75"/>
      <c r="CX545" s="75"/>
      <c r="CY545" s="75"/>
    </row>
    <row r="546" spans="1:103" ht="12.7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5"/>
      <c r="CA546" s="75"/>
      <c r="CB546" s="75"/>
      <c r="CC546" s="75"/>
      <c r="CD546" s="75"/>
      <c r="CE546" s="75"/>
      <c r="CF546" s="75"/>
      <c r="CG546" s="75"/>
      <c r="CH546" s="75"/>
      <c r="CI546" s="75"/>
      <c r="CJ546" s="75"/>
      <c r="CK546" s="75"/>
      <c r="CL546" s="75"/>
      <c r="CM546" s="75"/>
      <c r="CN546" s="75"/>
      <c r="CO546" s="75"/>
      <c r="CP546" s="75"/>
      <c r="CQ546" s="75"/>
      <c r="CR546" s="75"/>
      <c r="CS546" s="75"/>
      <c r="CT546" s="75"/>
      <c r="CU546" s="75"/>
      <c r="CV546" s="75"/>
      <c r="CW546" s="75"/>
      <c r="CX546" s="75"/>
      <c r="CY546" s="75"/>
    </row>
    <row r="547" spans="1:103" ht="12.7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5"/>
      <c r="CA547" s="75"/>
      <c r="CB547" s="75"/>
      <c r="CC547" s="75"/>
      <c r="CD547" s="75"/>
      <c r="CE547" s="75"/>
      <c r="CF547" s="75"/>
      <c r="CG547" s="75"/>
      <c r="CH547" s="75"/>
      <c r="CI547" s="75"/>
      <c r="CJ547" s="75"/>
      <c r="CK547" s="75"/>
      <c r="CL547" s="75"/>
      <c r="CM547" s="75"/>
      <c r="CN547" s="75"/>
      <c r="CO547" s="75"/>
      <c r="CP547" s="75"/>
      <c r="CQ547" s="75"/>
      <c r="CR547" s="75"/>
      <c r="CS547" s="75"/>
      <c r="CT547" s="75"/>
      <c r="CU547" s="75"/>
      <c r="CV547" s="75"/>
      <c r="CW547" s="75"/>
      <c r="CX547" s="75"/>
      <c r="CY547" s="75"/>
    </row>
    <row r="548" spans="1:103" ht="12.7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5"/>
      <c r="CA548" s="75"/>
      <c r="CB548" s="75"/>
      <c r="CC548" s="75"/>
      <c r="CD548" s="75"/>
      <c r="CE548" s="75"/>
      <c r="CF548" s="75"/>
      <c r="CG548" s="75"/>
      <c r="CH548" s="75"/>
      <c r="CI548" s="75"/>
      <c r="CJ548" s="75"/>
      <c r="CK548" s="75"/>
      <c r="CL548" s="75"/>
      <c r="CM548" s="75"/>
      <c r="CN548" s="75"/>
      <c r="CO548" s="75"/>
      <c r="CP548" s="75"/>
      <c r="CQ548" s="75"/>
      <c r="CR548" s="75"/>
      <c r="CS548" s="75"/>
      <c r="CT548" s="75"/>
      <c r="CU548" s="75"/>
      <c r="CV548" s="75"/>
      <c r="CW548" s="75"/>
      <c r="CX548" s="75"/>
      <c r="CY548" s="75"/>
    </row>
    <row r="549" spans="1:103" ht="12.7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5"/>
      <c r="CA549" s="75"/>
      <c r="CB549" s="75"/>
      <c r="CC549" s="75"/>
      <c r="CD549" s="75"/>
      <c r="CE549" s="75"/>
      <c r="CF549" s="75"/>
      <c r="CG549" s="75"/>
      <c r="CH549" s="75"/>
      <c r="CI549" s="75"/>
      <c r="CJ549" s="75"/>
      <c r="CK549" s="75"/>
      <c r="CL549" s="75"/>
      <c r="CM549" s="75"/>
      <c r="CN549" s="75"/>
      <c r="CO549" s="75"/>
      <c r="CP549" s="75"/>
      <c r="CQ549" s="75"/>
      <c r="CR549" s="75"/>
      <c r="CS549" s="75"/>
      <c r="CT549" s="75"/>
      <c r="CU549" s="75"/>
      <c r="CV549" s="75"/>
      <c r="CW549" s="75"/>
      <c r="CX549" s="75"/>
      <c r="CY549" s="75"/>
    </row>
    <row r="550" spans="1:103" ht="12.7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5"/>
      <c r="CA550" s="75"/>
      <c r="CB550" s="75"/>
      <c r="CC550" s="75"/>
      <c r="CD550" s="75"/>
      <c r="CE550" s="75"/>
      <c r="CF550" s="75"/>
      <c r="CG550" s="75"/>
      <c r="CH550" s="75"/>
      <c r="CI550" s="75"/>
      <c r="CJ550" s="75"/>
      <c r="CK550" s="75"/>
      <c r="CL550" s="75"/>
      <c r="CM550" s="75"/>
      <c r="CN550" s="75"/>
      <c r="CO550" s="75"/>
      <c r="CP550" s="75"/>
      <c r="CQ550" s="75"/>
      <c r="CR550" s="75"/>
      <c r="CS550" s="75"/>
      <c r="CT550" s="75"/>
      <c r="CU550" s="75"/>
      <c r="CV550" s="75"/>
      <c r="CW550" s="75"/>
      <c r="CX550" s="75"/>
      <c r="CY550" s="75"/>
    </row>
    <row r="551" spans="1:103" ht="12.7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5"/>
      <c r="CA551" s="75"/>
      <c r="CB551" s="75"/>
      <c r="CC551" s="75"/>
      <c r="CD551" s="75"/>
      <c r="CE551" s="75"/>
      <c r="CF551" s="75"/>
      <c r="CG551" s="75"/>
      <c r="CH551" s="75"/>
      <c r="CI551" s="75"/>
      <c r="CJ551" s="75"/>
      <c r="CK551" s="75"/>
      <c r="CL551" s="75"/>
      <c r="CM551" s="75"/>
      <c r="CN551" s="75"/>
      <c r="CO551" s="75"/>
      <c r="CP551" s="75"/>
      <c r="CQ551" s="75"/>
      <c r="CR551" s="75"/>
      <c r="CS551" s="75"/>
      <c r="CT551" s="75"/>
      <c r="CU551" s="75"/>
      <c r="CV551" s="75"/>
      <c r="CW551" s="75"/>
      <c r="CX551" s="75"/>
      <c r="CY551" s="75"/>
    </row>
    <row r="552" spans="1:103" ht="12.7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5"/>
      <c r="CA552" s="75"/>
      <c r="CB552" s="75"/>
      <c r="CC552" s="75"/>
      <c r="CD552" s="75"/>
      <c r="CE552" s="75"/>
      <c r="CF552" s="75"/>
      <c r="CG552" s="75"/>
      <c r="CH552" s="75"/>
      <c r="CI552" s="75"/>
      <c r="CJ552" s="75"/>
      <c r="CK552" s="75"/>
      <c r="CL552" s="75"/>
      <c r="CM552" s="75"/>
      <c r="CN552" s="75"/>
      <c r="CO552" s="75"/>
      <c r="CP552" s="75"/>
      <c r="CQ552" s="75"/>
      <c r="CR552" s="75"/>
      <c r="CS552" s="75"/>
      <c r="CT552" s="75"/>
      <c r="CU552" s="75"/>
      <c r="CV552" s="75"/>
      <c r="CW552" s="75"/>
      <c r="CX552" s="75"/>
      <c r="CY552" s="75"/>
    </row>
    <row r="553" spans="1:103" ht="12.7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5"/>
      <c r="CA553" s="75"/>
      <c r="CB553" s="75"/>
      <c r="CC553" s="75"/>
      <c r="CD553" s="75"/>
      <c r="CE553" s="75"/>
      <c r="CF553" s="75"/>
      <c r="CG553" s="75"/>
      <c r="CH553" s="75"/>
      <c r="CI553" s="75"/>
      <c r="CJ553" s="75"/>
      <c r="CK553" s="75"/>
      <c r="CL553" s="75"/>
      <c r="CM553" s="75"/>
      <c r="CN553" s="75"/>
      <c r="CO553" s="75"/>
      <c r="CP553" s="75"/>
      <c r="CQ553" s="75"/>
      <c r="CR553" s="75"/>
      <c r="CS553" s="75"/>
      <c r="CT553" s="75"/>
      <c r="CU553" s="75"/>
      <c r="CV553" s="75"/>
      <c r="CW553" s="75"/>
      <c r="CX553" s="75"/>
      <c r="CY553" s="75"/>
    </row>
    <row r="554" spans="1:103" ht="12.7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75"/>
      <c r="CC554" s="75"/>
      <c r="CD554" s="75"/>
      <c r="CE554" s="75"/>
      <c r="CF554" s="75"/>
      <c r="CG554" s="75"/>
      <c r="CH554" s="75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</row>
    <row r="555" spans="1:103" ht="12.7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5"/>
      <c r="CA555" s="75"/>
      <c r="CB555" s="75"/>
      <c r="CC555" s="75"/>
      <c r="CD555" s="75"/>
      <c r="CE555" s="75"/>
      <c r="CF555" s="75"/>
      <c r="CG555" s="75"/>
      <c r="CH555" s="75"/>
      <c r="CI555" s="75"/>
      <c r="CJ555" s="75"/>
      <c r="CK555" s="75"/>
      <c r="CL555" s="75"/>
      <c r="CM555" s="75"/>
      <c r="CN555" s="75"/>
      <c r="CO555" s="75"/>
      <c r="CP555" s="75"/>
      <c r="CQ555" s="75"/>
      <c r="CR555" s="75"/>
      <c r="CS555" s="75"/>
      <c r="CT555" s="75"/>
      <c r="CU555" s="75"/>
      <c r="CV555" s="75"/>
      <c r="CW555" s="75"/>
      <c r="CX555" s="75"/>
      <c r="CY555" s="75"/>
    </row>
    <row r="556" spans="1:103" ht="12.7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5"/>
      <c r="CA556" s="75"/>
      <c r="CB556" s="75"/>
      <c r="CC556" s="75"/>
      <c r="CD556" s="75"/>
      <c r="CE556" s="75"/>
      <c r="CF556" s="75"/>
      <c r="CG556" s="75"/>
      <c r="CH556" s="75"/>
      <c r="CI556" s="75"/>
      <c r="CJ556" s="75"/>
      <c r="CK556" s="75"/>
      <c r="CL556" s="75"/>
      <c r="CM556" s="75"/>
      <c r="CN556" s="75"/>
      <c r="CO556" s="75"/>
      <c r="CP556" s="75"/>
      <c r="CQ556" s="75"/>
      <c r="CR556" s="75"/>
      <c r="CS556" s="75"/>
      <c r="CT556" s="75"/>
      <c r="CU556" s="75"/>
      <c r="CV556" s="75"/>
      <c r="CW556" s="75"/>
      <c r="CX556" s="75"/>
      <c r="CY556" s="75"/>
    </row>
    <row r="557" spans="1:103" ht="12.7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5"/>
      <c r="CA557" s="75"/>
      <c r="CB557" s="75"/>
      <c r="CC557" s="75"/>
      <c r="CD557" s="75"/>
      <c r="CE557" s="75"/>
      <c r="CF557" s="75"/>
      <c r="CG557" s="75"/>
      <c r="CH557" s="75"/>
      <c r="CI557" s="75"/>
      <c r="CJ557" s="75"/>
      <c r="CK557" s="75"/>
      <c r="CL557" s="75"/>
      <c r="CM557" s="75"/>
      <c r="CN557" s="75"/>
      <c r="CO557" s="75"/>
      <c r="CP557" s="75"/>
      <c r="CQ557" s="75"/>
      <c r="CR557" s="75"/>
      <c r="CS557" s="75"/>
      <c r="CT557" s="75"/>
      <c r="CU557" s="75"/>
      <c r="CV557" s="75"/>
      <c r="CW557" s="75"/>
      <c r="CX557" s="75"/>
      <c r="CY557" s="75"/>
    </row>
    <row r="558" spans="1:103" ht="12.7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5"/>
      <c r="CA558" s="75"/>
      <c r="CB558" s="75"/>
      <c r="CC558" s="75"/>
      <c r="CD558" s="75"/>
      <c r="CE558" s="75"/>
      <c r="CF558" s="75"/>
      <c r="CG558" s="75"/>
      <c r="CH558" s="75"/>
      <c r="CI558" s="75"/>
      <c r="CJ558" s="75"/>
      <c r="CK558" s="75"/>
      <c r="CL558" s="75"/>
      <c r="CM558" s="75"/>
      <c r="CN558" s="75"/>
      <c r="CO558" s="75"/>
      <c r="CP558" s="75"/>
      <c r="CQ558" s="75"/>
      <c r="CR558" s="75"/>
      <c r="CS558" s="75"/>
      <c r="CT558" s="75"/>
      <c r="CU558" s="75"/>
      <c r="CV558" s="75"/>
      <c r="CW558" s="75"/>
      <c r="CX558" s="75"/>
      <c r="CY558" s="75"/>
    </row>
    <row r="559" spans="1:103" ht="12.7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5"/>
      <c r="CA559" s="75"/>
      <c r="CB559" s="75"/>
      <c r="CC559" s="75"/>
      <c r="CD559" s="75"/>
      <c r="CE559" s="75"/>
      <c r="CF559" s="75"/>
      <c r="CG559" s="75"/>
      <c r="CH559" s="75"/>
      <c r="CI559" s="75"/>
      <c r="CJ559" s="75"/>
      <c r="CK559" s="75"/>
      <c r="CL559" s="75"/>
      <c r="CM559" s="75"/>
      <c r="CN559" s="75"/>
      <c r="CO559" s="75"/>
      <c r="CP559" s="75"/>
      <c r="CQ559" s="75"/>
      <c r="CR559" s="75"/>
      <c r="CS559" s="75"/>
      <c r="CT559" s="75"/>
      <c r="CU559" s="75"/>
      <c r="CV559" s="75"/>
      <c r="CW559" s="75"/>
      <c r="CX559" s="75"/>
      <c r="CY559" s="75"/>
    </row>
    <row r="560" spans="1:103" ht="12.7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5"/>
      <c r="CA560" s="75"/>
      <c r="CB560" s="75"/>
      <c r="CC560" s="75"/>
      <c r="CD560" s="75"/>
      <c r="CE560" s="75"/>
      <c r="CF560" s="75"/>
      <c r="CG560" s="75"/>
      <c r="CH560" s="75"/>
      <c r="CI560" s="75"/>
      <c r="CJ560" s="75"/>
      <c r="CK560" s="75"/>
      <c r="CL560" s="75"/>
      <c r="CM560" s="75"/>
      <c r="CN560" s="75"/>
      <c r="CO560" s="75"/>
      <c r="CP560" s="75"/>
      <c r="CQ560" s="75"/>
      <c r="CR560" s="75"/>
      <c r="CS560" s="75"/>
      <c r="CT560" s="75"/>
      <c r="CU560" s="75"/>
      <c r="CV560" s="75"/>
      <c r="CW560" s="75"/>
      <c r="CX560" s="75"/>
      <c r="CY560" s="75"/>
    </row>
    <row r="561" spans="1:103" ht="12.7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5"/>
      <c r="CA561" s="75"/>
      <c r="CB561" s="75"/>
      <c r="CC561" s="75"/>
      <c r="CD561" s="75"/>
      <c r="CE561" s="75"/>
      <c r="CF561" s="75"/>
      <c r="CG561" s="75"/>
      <c r="CH561" s="75"/>
      <c r="CI561" s="75"/>
      <c r="CJ561" s="75"/>
      <c r="CK561" s="75"/>
      <c r="CL561" s="75"/>
      <c r="CM561" s="75"/>
      <c r="CN561" s="75"/>
      <c r="CO561" s="75"/>
      <c r="CP561" s="75"/>
      <c r="CQ561" s="75"/>
      <c r="CR561" s="75"/>
      <c r="CS561" s="75"/>
      <c r="CT561" s="75"/>
      <c r="CU561" s="75"/>
      <c r="CV561" s="75"/>
      <c r="CW561" s="75"/>
      <c r="CX561" s="75"/>
      <c r="CY561" s="75"/>
    </row>
    <row r="562" spans="1:103" ht="12.7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5"/>
      <c r="CA562" s="75"/>
      <c r="CB562" s="75"/>
      <c r="CC562" s="75"/>
      <c r="CD562" s="75"/>
      <c r="CE562" s="75"/>
      <c r="CF562" s="75"/>
      <c r="CG562" s="75"/>
      <c r="CH562" s="75"/>
      <c r="CI562" s="75"/>
      <c r="CJ562" s="75"/>
      <c r="CK562" s="75"/>
      <c r="CL562" s="75"/>
      <c r="CM562" s="75"/>
      <c r="CN562" s="75"/>
      <c r="CO562" s="75"/>
      <c r="CP562" s="75"/>
      <c r="CQ562" s="75"/>
      <c r="CR562" s="75"/>
      <c r="CS562" s="75"/>
      <c r="CT562" s="75"/>
      <c r="CU562" s="75"/>
      <c r="CV562" s="75"/>
      <c r="CW562" s="75"/>
      <c r="CX562" s="75"/>
      <c r="CY562" s="75"/>
    </row>
    <row r="563" spans="1:103" ht="12.7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5"/>
      <c r="CA563" s="75"/>
      <c r="CB563" s="75"/>
      <c r="CC563" s="75"/>
      <c r="CD563" s="75"/>
      <c r="CE563" s="75"/>
      <c r="CF563" s="75"/>
      <c r="CG563" s="75"/>
      <c r="CH563" s="75"/>
      <c r="CI563" s="75"/>
      <c r="CJ563" s="75"/>
      <c r="CK563" s="75"/>
      <c r="CL563" s="75"/>
      <c r="CM563" s="75"/>
      <c r="CN563" s="75"/>
      <c r="CO563" s="75"/>
      <c r="CP563" s="75"/>
      <c r="CQ563" s="75"/>
      <c r="CR563" s="75"/>
      <c r="CS563" s="75"/>
      <c r="CT563" s="75"/>
      <c r="CU563" s="75"/>
      <c r="CV563" s="75"/>
      <c r="CW563" s="75"/>
      <c r="CX563" s="75"/>
      <c r="CY563" s="75"/>
    </row>
    <row r="564" spans="1:103" ht="12.7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5"/>
      <c r="CA564" s="75"/>
      <c r="CB564" s="75"/>
      <c r="CC564" s="75"/>
      <c r="CD564" s="75"/>
      <c r="CE564" s="75"/>
      <c r="CF564" s="75"/>
      <c r="CG564" s="75"/>
      <c r="CH564" s="75"/>
      <c r="CI564" s="75"/>
      <c r="CJ564" s="75"/>
      <c r="CK564" s="75"/>
      <c r="CL564" s="75"/>
      <c r="CM564" s="75"/>
      <c r="CN564" s="75"/>
      <c r="CO564" s="75"/>
      <c r="CP564" s="75"/>
      <c r="CQ564" s="75"/>
      <c r="CR564" s="75"/>
      <c r="CS564" s="75"/>
      <c r="CT564" s="75"/>
      <c r="CU564" s="75"/>
      <c r="CV564" s="75"/>
      <c r="CW564" s="75"/>
      <c r="CX564" s="75"/>
      <c r="CY564" s="75"/>
    </row>
    <row r="565" spans="1:103" ht="12.7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5"/>
      <c r="CA565" s="75"/>
      <c r="CB565" s="75"/>
      <c r="CC565" s="75"/>
      <c r="CD565" s="75"/>
      <c r="CE565" s="75"/>
      <c r="CF565" s="75"/>
      <c r="CG565" s="75"/>
      <c r="CH565" s="75"/>
      <c r="CI565" s="75"/>
      <c r="CJ565" s="75"/>
      <c r="CK565" s="75"/>
      <c r="CL565" s="75"/>
      <c r="CM565" s="75"/>
      <c r="CN565" s="75"/>
      <c r="CO565" s="75"/>
      <c r="CP565" s="75"/>
      <c r="CQ565" s="75"/>
      <c r="CR565" s="75"/>
      <c r="CS565" s="75"/>
      <c r="CT565" s="75"/>
      <c r="CU565" s="75"/>
      <c r="CV565" s="75"/>
      <c r="CW565" s="75"/>
      <c r="CX565" s="75"/>
      <c r="CY565" s="75"/>
    </row>
    <row r="566" spans="1:103" ht="12.7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5"/>
      <c r="CA566" s="75"/>
      <c r="CB566" s="75"/>
      <c r="CC566" s="75"/>
      <c r="CD566" s="75"/>
      <c r="CE566" s="75"/>
      <c r="CF566" s="75"/>
      <c r="CG566" s="75"/>
      <c r="CH566" s="75"/>
      <c r="CI566" s="75"/>
      <c r="CJ566" s="75"/>
      <c r="CK566" s="75"/>
      <c r="CL566" s="75"/>
      <c r="CM566" s="75"/>
      <c r="CN566" s="75"/>
      <c r="CO566" s="75"/>
      <c r="CP566" s="75"/>
      <c r="CQ566" s="75"/>
      <c r="CR566" s="75"/>
      <c r="CS566" s="75"/>
      <c r="CT566" s="75"/>
      <c r="CU566" s="75"/>
      <c r="CV566" s="75"/>
      <c r="CW566" s="75"/>
      <c r="CX566" s="75"/>
      <c r="CY566" s="75"/>
    </row>
    <row r="567" spans="1:103" ht="12.7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5"/>
      <c r="CA567" s="75"/>
      <c r="CB567" s="75"/>
      <c r="CC567" s="75"/>
      <c r="CD567" s="75"/>
      <c r="CE567" s="75"/>
      <c r="CF567" s="75"/>
      <c r="CG567" s="75"/>
      <c r="CH567" s="75"/>
      <c r="CI567" s="75"/>
      <c r="CJ567" s="75"/>
      <c r="CK567" s="75"/>
      <c r="CL567" s="75"/>
      <c r="CM567" s="75"/>
      <c r="CN567" s="75"/>
      <c r="CO567" s="75"/>
      <c r="CP567" s="75"/>
      <c r="CQ567" s="75"/>
      <c r="CR567" s="75"/>
      <c r="CS567" s="75"/>
      <c r="CT567" s="75"/>
      <c r="CU567" s="75"/>
      <c r="CV567" s="75"/>
      <c r="CW567" s="75"/>
      <c r="CX567" s="75"/>
      <c r="CY567" s="75"/>
    </row>
    <row r="568" spans="1:103" ht="12.7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5"/>
      <c r="CA568" s="75"/>
      <c r="CB568" s="75"/>
      <c r="CC568" s="75"/>
      <c r="CD568" s="75"/>
      <c r="CE568" s="75"/>
      <c r="CF568" s="75"/>
      <c r="CG568" s="75"/>
      <c r="CH568" s="75"/>
      <c r="CI568" s="75"/>
      <c r="CJ568" s="75"/>
      <c r="CK568" s="75"/>
      <c r="CL568" s="75"/>
      <c r="CM568" s="75"/>
      <c r="CN568" s="75"/>
      <c r="CO568" s="75"/>
      <c r="CP568" s="75"/>
      <c r="CQ568" s="75"/>
      <c r="CR568" s="75"/>
      <c r="CS568" s="75"/>
      <c r="CT568" s="75"/>
      <c r="CU568" s="75"/>
      <c r="CV568" s="75"/>
      <c r="CW568" s="75"/>
      <c r="CX568" s="75"/>
      <c r="CY568" s="75"/>
    </row>
    <row r="569" spans="1:103" ht="12.7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5"/>
      <c r="CA569" s="75"/>
      <c r="CB569" s="75"/>
      <c r="CC569" s="75"/>
      <c r="CD569" s="75"/>
      <c r="CE569" s="75"/>
      <c r="CF569" s="75"/>
      <c r="CG569" s="75"/>
      <c r="CH569" s="75"/>
      <c r="CI569" s="75"/>
      <c r="CJ569" s="75"/>
      <c r="CK569" s="75"/>
      <c r="CL569" s="75"/>
      <c r="CM569" s="75"/>
      <c r="CN569" s="75"/>
      <c r="CO569" s="75"/>
      <c r="CP569" s="75"/>
      <c r="CQ569" s="75"/>
      <c r="CR569" s="75"/>
      <c r="CS569" s="75"/>
      <c r="CT569" s="75"/>
      <c r="CU569" s="75"/>
      <c r="CV569" s="75"/>
      <c r="CW569" s="75"/>
      <c r="CX569" s="75"/>
      <c r="CY569" s="75"/>
    </row>
    <row r="570" spans="1:103" ht="12.7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5"/>
      <c r="CA570" s="75"/>
      <c r="CB570" s="75"/>
      <c r="CC570" s="75"/>
      <c r="CD570" s="75"/>
      <c r="CE570" s="75"/>
      <c r="CF570" s="75"/>
      <c r="CG570" s="75"/>
      <c r="CH570" s="75"/>
      <c r="CI570" s="75"/>
      <c r="CJ570" s="75"/>
      <c r="CK570" s="75"/>
      <c r="CL570" s="75"/>
      <c r="CM570" s="75"/>
      <c r="CN570" s="75"/>
      <c r="CO570" s="75"/>
      <c r="CP570" s="75"/>
      <c r="CQ570" s="75"/>
      <c r="CR570" s="75"/>
      <c r="CS570" s="75"/>
      <c r="CT570" s="75"/>
      <c r="CU570" s="75"/>
      <c r="CV570" s="75"/>
      <c r="CW570" s="75"/>
      <c r="CX570" s="75"/>
      <c r="CY570" s="75"/>
    </row>
    <row r="571" spans="1:103" ht="12.7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5"/>
      <c r="CA571" s="75"/>
      <c r="CB571" s="75"/>
      <c r="CC571" s="75"/>
      <c r="CD571" s="75"/>
      <c r="CE571" s="75"/>
      <c r="CF571" s="75"/>
      <c r="CG571" s="75"/>
      <c r="CH571" s="75"/>
      <c r="CI571" s="75"/>
      <c r="CJ571" s="75"/>
      <c r="CK571" s="75"/>
      <c r="CL571" s="75"/>
      <c r="CM571" s="75"/>
      <c r="CN571" s="75"/>
      <c r="CO571" s="75"/>
      <c r="CP571" s="75"/>
      <c r="CQ571" s="75"/>
      <c r="CR571" s="75"/>
      <c r="CS571" s="75"/>
      <c r="CT571" s="75"/>
      <c r="CU571" s="75"/>
      <c r="CV571" s="75"/>
      <c r="CW571" s="75"/>
      <c r="CX571" s="75"/>
      <c r="CY571" s="75"/>
    </row>
    <row r="572" spans="1:103" ht="12.7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5"/>
      <c r="CA572" s="75"/>
      <c r="CB572" s="75"/>
      <c r="CC572" s="75"/>
      <c r="CD572" s="75"/>
      <c r="CE572" s="75"/>
      <c r="CF572" s="75"/>
      <c r="CG572" s="75"/>
      <c r="CH572" s="75"/>
      <c r="CI572" s="75"/>
      <c r="CJ572" s="75"/>
      <c r="CK572" s="75"/>
      <c r="CL572" s="75"/>
      <c r="CM572" s="75"/>
      <c r="CN572" s="75"/>
      <c r="CO572" s="75"/>
      <c r="CP572" s="75"/>
      <c r="CQ572" s="75"/>
      <c r="CR572" s="75"/>
      <c r="CS572" s="75"/>
      <c r="CT572" s="75"/>
      <c r="CU572" s="75"/>
      <c r="CV572" s="75"/>
      <c r="CW572" s="75"/>
      <c r="CX572" s="75"/>
      <c r="CY572" s="75"/>
    </row>
    <row r="573" spans="1:103" ht="12.7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5"/>
      <c r="CA573" s="75"/>
      <c r="CB573" s="75"/>
      <c r="CC573" s="75"/>
      <c r="CD573" s="75"/>
      <c r="CE573" s="75"/>
      <c r="CF573" s="75"/>
      <c r="CG573" s="75"/>
      <c r="CH573" s="75"/>
      <c r="CI573" s="75"/>
      <c r="CJ573" s="75"/>
      <c r="CK573" s="75"/>
      <c r="CL573" s="75"/>
      <c r="CM573" s="75"/>
      <c r="CN573" s="75"/>
      <c r="CO573" s="75"/>
      <c r="CP573" s="75"/>
      <c r="CQ573" s="75"/>
      <c r="CR573" s="75"/>
      <c r="CS573" s="75"/>
      <c r="CT573" s="75"/>
      <c r="CU573" s="75"/>
      <c r="CV573" s="75"/>
      <c r="CW573" s="75"/>
      <c r="CX573" s="75"/>
      <c r="CY573" s="75"/>
    </row>
    <row r="574" spans="1:103" ht="12.7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5"/>
      <c r="CA574" s="75"/>
      <c r="CB574" s="75"/>
      <c r="CC574" s="75"/>
      <c r="CD574" s="75"/>
      <c r="CE574" s="75"/>
      <c r="CF574" s="75"/>
      <c r="CG574" s="75"/>
      <c r="CH574" s="75"/>
      <c r="CI574" s="75"/>
      <c r="CJ574" s="75"/>
      <c r="CK574" s="75"/>
      <c r="CL574" s="75"/>
      <c r="CM574" s="75"/>
      <c r="CN574" s="75"/>
      <c r="CO574" s="75"/>
      <c r="CP574" s="75"/>
      <c r="CQ574" s="75"/>
      <c r="CR574" s="75"/>
      <c r="CS574" s="75"/>
      <c r="CT574" s="75"/>
      <c r="CU574" s="75"/>
      <c r="CV574" s="75"/>
      <c r="CW574" s="75"/>
      <c r="CX574" s="75"/>
      <c r="CY574" s="75"/>
    </row>
    <row r="575" spans="1:103" ht="12.7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5"/>
      <c r="CA575" s="75"/>
      <c r="CB575" s="75"/>
      <c r="CC575" s="75"/>
      <c r="CD575" s="75"/>
      <c r="CE575" s="75"/>
      <c r="CF575" s="75"/>
      <c r="CG575" s="75"/>
      <c r="CH575" s="75"/>
      <c r="CI575" s="75"/>
      <c r="CJ575" s="75"/>
      <c r="CK575" s="75"/>
      <c r="CL575" s="75"/>
      <c r="CM575" s="75"/>
      <c r="CN575" s="75"/>
      <c r="CO575" s="75"/>
      <c r="CP575" s="75"/>
      <c r="CQ575" s="75"/>
      <c r="CR575" s="75"/>
      <c r="CS575" s="75"/>
      <c r="CT575" s="75"/>
      <c r="CU575" s="75"/>
      <c r="CV575" s="75"/>
      <c r="CW575" s="75"/>
      <c r="CX575" s="75"/>
      <c r="CY575" s="75"/>
    </row>
    <row r="576" spans="1:103" ht="12.7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5"/>
      <c r="CA576" s="75"/>
      <c r="CB576" s="75"/>
      <c r="CC576" s="75"/>
      <c r="CD576" s="75"/>
      <c r="CE576" s="75"/>
      <c r="CF576" s="75"/>
      <c r="CG576" s="75"/>
      <c r="CH576" s="75"/>
      <c r="CI576" s="75"/>
      <c r="CJ576" s="75"/>
      <c r="CK576" s="75"/>
      <c r="CL576" s="75"/>
      <c r="CM576" s="75"/>
      <c r="CN576" s="75"/>
      <c r="CO576" s="75"/>
      <c r="CP576" s="75"/>
      <c r="CQ576" s="75"/>
      <c r="CR576" s="75"/>
      <c r="CS576" s="75"/>
      <c r="CT576" s="75"/>
      <c r="CU576" s="75"/>
      <c r="CV576" s="75"/>
      <c r="CW576" s="75"/>
      <c r="CX576" s="75"/>
      <c r="CY576" s="75"/>
    </row>
    <row r="577" spans="1:103" ht="12.7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5"/>
      <c r="CA577" s="75"/>
      <c r="CB577" s="75"/>
      <c r="CC577" s="75"/>
      <c r="CD577" s="75"/>
      <c r="CE577" s="75"/>
      <c r="CF577" s="75"/>
      <c r="CG577" s="75"/>
      <c r="CH577" s="75"/>
      <c r="CI577" s="75"/>
      <c r="CJ577" s="75"/>
      <c r="CK577" s="75"/>
      <c r="CL577" s="75"/>
      <c r="CM577" s="75"/>
      <c r="CN577" s="75"/>
      <c r="CO577" s="75"/>
      <c r="CP577" s="75"/>
      <c r="CQ577" s="75"/>
      <c r="CR577" s="75"/>
      <c r="CS577" s="75"/>
      <c r="CT577" s="75"/>
      <c r="CU577" s="75"/>
      <c r="CV577" s="75"/>
      <c r="CW577" s="75"/>
      <c r="CX577" s="75"/>
      <c r="CY577" s="75"/>
    </row>
    <row r="578" spans="1:103" ht="12.7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5"/>
      <c r="CA578" s="75"/>
      <c r="CB578" s="75"/>
      <c r="CC578" s="75"/>
      <c r="CD578" s="75"/>
      <c r="CE578" s="75"/>
      <c r="CF578" s="75"/>
      <c r="CG578" s="75"/>
      <c r="CH578" s="75"/>
      <c r="CI578" s="75"/>
      <c r="CJ578" s="75"/>
      <c r="CK578" s="75"/>
      <c r="CL578" s="75"/>
      <c r="CM578" s="75"/>
      <c r="CN578" s="75"/>
      <c r="CO578" s="75"/>
      <c r="CP578" s="75"/>
      <c r="CQ578" s="75"/>
      <c r="CR578" s="75"/>
      <c r="CS578" s="75"/>
      <c r="CT578" s="75"/>
      <c r="CU578" s="75"/>
      <c r="CV578" s="75"/>
      <c r="CW578" s="75"/>
      <c r="CX578" s="75"/>
      <c r="CY578" s="75"/>
    </row>
    <row r="579" spans="1:103" ht="12.7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5"/>
      <c r="CA579" s="75"/>
      <c r="CB579" s="75"/>
      <c r="CC579" s="75"/>
      <c r="CD579" s="75"/>
      <c r="CE579" s="75"/>
      <c r="CF579" s="75"/>
      <c r="CG579" s="75"/>
      <c r="CH579" s="75"/>
      <c r="CI579" s="75"/>
      <c r="CJ579" s="75"/>
      <c r="CK579" s="75"/>
      <c r="CL579" s="75"/>
      <c r="CM579" s="75"/>
      <c r="CN579" s="75"/>
      <c r="CO579" s="75"/>
      <c r="CP579" s="75"/>
      <c r="CQ579" s="75"/>
      <c r="CR579" s="75"/>
      <c r="CS579" s="75"/>
      <c r="CT579" s="75"/>
      <c r="CU579" s="75"/>
      <c r="CV579" s="75"/>
      <c r="CW579" s="75"/>
      <c r="CX579" s="75"/>
      <c r="CY579" s="75"/>
    </row>
    <row r="580" spans="1:103" ht="12.7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5"/>
      <c r="CA580" s="75"/>
      <c r="CB580" s="75"/>
      <c r="CC580" s="75"/>
      <c r="CD580" s="75"/>
      <c r="CE580" s="75"/>
      <c r="CF580" s="75"/>
      <c r="CG580" s="75"/>
      <c r="CH580" s="75"/>
      <c r="CI580" s="75"/>
      <c r="CJ580" s="75"/>
      <c r="CK580" s="75"/>
      <c r="CL580" s="75"/>
      <c r="CM580" s="75"/>
      <c r="CN580" s="75"/>
      <c r="CO580" s="75"/>
      <c r="CP580" s="75"/>
      <c r="CQ580" s="75"/>
      <c r="CR580" s="75"/>
      <c r="CS580" s="75"/>
      <c r="CT580" s="75"/>
      <c r="CU580" s="75"/>
      <c r="CV580" s="75"/>
      <c r="CW580" s="75"/>
      <c r="CX580" s="75"/>
      <c r="CY580" s="75"/>
    </row>
    <row r="581" spans="1:103" ht="12.7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5"/>
      <c r="CA581" s="75"/>
      <c r="CB581" s="75"/>
      <c r="CC581" s="75"/>
      <c r="CD581" s="75"/>
      <c r="CE581" s="75"/>
      <c r="CF581" s="75"/>
      <c r="CG581" s="75"/>
      <c r="CH581" s="75"/>
      <c r="CI581" s="75"/>
      <c r="CJ581" s="75"/>
      <c r="CK581" s="75"/>
      <c r="CL581" s="75"/>
      <c r="CM581" s="75"/>
      <c r="CN581" s="75"/>
      <c r="CO581" s="75"/>
      <c r="CP581" s="75"/>
      <c r="CQ581" s="75"/>
      <c r="CR581" s="75"/>
      <c r="CS581" s="75"/>
      <c r="CT581" s="75"/>
      <c r="CU581" s="75"/>
      <c r="CV581" s="75"/>
      <c r="CW581" s="75"/>
      <c r="CX581" s="75"/>
      <c r="CY581" s="75"/>
    </row>
    <row r="582" spans="1:103" ht="12.7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75"/>
      <c r="CC582" s="75"/>
      <c r="CD582" s="75"/>
      <c r="CE582" s="75"/>
      <c r="CF582" s="75"/>
      <c r="CG582" s="75"/>
      <c r="CH582" s="75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</row>
    <row r="583" spans="1:103" ht="12.7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5"/>
      <c r="CA583" s="75"/>
      <c r="CB583" s="75"/>
      <c r="CC583" s="75"/>
      <c r="CD583" s="75"/>
      <c r="CE583" s="75"/>
      <c r="CF583" s="75"/>
      <c r="CG583" s="75"/>
      <c r="CH583" s="75"/>
      <c r="CI583" s="75"/>
      <c r="CJ583" s="75"/>
      <c r="CK583" s="75"/>
      <c r="CL583" s="75"/>
      <c r="CM583" s="75"/>
      <c r="CN583" s="75"/>
      <c r="CO583" s="75"/>
      <c r="CP583" s="75"/>
      <c r="CQ583" s="75"/>
      <c r="CR583" s="75"/>
      <c r="CS583" s="75"/>
      <c r="CT583" s="75"/>
      <c r="CU583" s="75"/>
      <c r="CV583" s="75"/>
      <c r="CW583" s="75"/>
      <c r="CX583" s="75"/>
      <c r="CY583" s="75"/>
    </row>
    <row r="584" spans="1:103" ht="12.7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5"/>
      <c r="CA584" s="75"/>
      <c r="CB584" s="75"/>
      <c r="CC584" s="75"/>
      <c r="CD584" s="75"/>
      <c r="CE584" s="75"/>
      <c r="CF584" s="75"/>
      <c r="CG584" s="75"/>
      <c r="CH584" s="75"/>
      <c r="CI584" s="75"/>
      <c r="CJ584" s="75"/>
      <c r="CK584" s="75"/>
      <c r="CL584" s="75"/>
      <c r="CM584" s="75"/>
      <c r="CN584" s="75"/>
      <c r="CO584" s="75"/>
      <c r="CP584" s="75"/>
      <c r="CQ584" s="75"/>
      <c r="CR584" s="75"/>
      <c r="CS584" s="75"/>
      <c r="CT584" s="75"/>
      <c r="CU584" s="75"/>
      <c r="CV584" s="75"/>
      <c r="CW584" s="75"/>
      <c r="CX584" s="75"/>
      <c r="CY584" s="75"/>
    </row>
    <row r="585" spans="1:103" ht="12.7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5"/>
      <c r="CA585" s="75"/>
      <c r="CB585" s="75"/>
      <c r="CC585" s="75"/>
      <c r="CD585" s="75"/>
      <c r="CE585" s="75"/>
      <c r="CF585" s="75"/>
      <c r="CG585" s="75"/>
      <c r="CH585" s="75"/>
      <c r="CI585" s="75"/>
      <c r="CJ585" s="75"/>
      <c r="CK585" s="75"/>
      <c r="CL585" s="75"/>
      <c r="CM585" s="75"/>
      <c r="CN585" s="75"/>
      <c r="CO585" s="75"/>
      <c r="CP585" s="75"/>
      <c r="CQ585" s="75"/>
      <c r="CR585" s="75"/>
      <c r="CS585" s="75"/>
      <c r="CT585" s="75"/>
      <c r="CU585" s="75"/>
      <c r="CV585" s="75"/>
      <c r="CW585" s="75"/>
      <c r="CX585" s="75"/>
      <c r="CY585" s="75"/>
    </row>
    <row r="586" spans="1:103" ht="12.7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5"/>
      <c r="CA586" s="75"/>
      <c r="CB586" s="75"/>
      <c r="CC586" s="75"/>
      <c r="CD586" s="75"/>
      <c r="CE586" s="75"/>
      <c r="CF586" s="75"/>
      <c r="CG586" s="75"/>
      <c r="CH586" s="75"/>
      <c r="CI586" s="75"/>
      <c r="CJ586" s="75"/>
      <c r="CK586" s="75"/>
      <c r="CL586" s="75"/>
      <c r="CM586" s="75"/>
      <c r="CN586" s="75"/>
      <c r="CO586" s="75"/>
      <c r="CP586" s="75"/>
      <c r="CQ586" s="75"/>
      <c r="CR586" s="75"/>
      <c r="CS586" s="75"/>
      <c r="CT586" s="75"/>
      <c r="CU586" s="75"/>
      <c r="CV586" s="75"/>
      <c r="CW586" s="75"/>
      <c r="CX586" s="75"/>
      <c r="CY586" s="75"/>
    </row>
    <row r="587" spans="1:103" ht="12.7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5"/>
      <c r="CA587" s="75"/>
      <c r="CB587" s="75"/>
      <c r="CC587" s="75"/>
      <c r="CD587" s="75"/>
      <c r="CE587" s="75"/>
      <c r="CF587" s="75"/>
      <c r="CG587" s="75"/>
      <c r="CH587" s="75"/>
      <c r="CI587" s="75"/>
      <c r="CJ587" s="75"/>
      <c r="CK587" s="75"/>
      <c r="CL587" s="75"/>
      <c r="CM587" s="75"/>
      <c r="CN587" s="75"/>
      <c r="CO587" s="75"/>
      <c r="CP587" s="75"/>
      <c r="CQ587" s="75"/>
      <c r="CR587" s="75"/>
      <c r="CS587" s="75"/>
      <c r="CT587" s="75"/>
      <c r="CU587" s="75"/>
      <c r="CV587" s="75"/>
      <c r="CW587" s="75"/>
      <c r="CX587" s="75"/>
      <c r="CY587" s="75"/>
    </row>
    <row r="588" spans="1:103" ht="12.7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5"/>
      <c r="CA588" s="75"/>
      <c r="CB588" s="75"/>
      <c r="CC588" s="75"/>
      <c r="CD588" s="75"/>
      <c r="CE588" s="75"/>
      <c r="CF588" s="75"/>
      <c r="CG588" s="75"/>
      <c r="CH588" s="75"/>
      <c r="CI588" s="75"/>
      <c r="CJ588" s="75"/>
      <c r="CK588" s="75"/>
      <c r="CL588" s="75"/>
      <c r="CM588" s="75"/>
      <c r="CN588" s="75"/>
      <c r="CO588" s="75"/>
      <c r="CP588" s="75"/>
      <c r="CQ588" s="75"/>
      <c r="CR588" s="75"/>
      <c r="CS588" s="75"/>
      <c r="CT588" s="75"/>
      <c r="CU588" s="75"/>
      <c r="CV588" s="75"/>
      <c r="CW588" s="75"/>
      <c r="CX588" s="75"/>
      <c r="CY588" s="75"/>
    </row>
    <row r="589" spans="1:103" ht="12.7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5"/>
      <c r="CA589" s="75"/>
      <c r="CB589" s="75"/>
      <c r="CC589" s="75"/>
      <c r="CD589" s="75"/>
      <c r="CE589" s="75"/>
      <c r="CF589" s="75"/>
      <c r="CG589" s="75"/>
      <c r="CH589" s="75"/>
      <c r="CI589" s="75"/>
      <c r="CJ589" s="75"/>
      <c r="CK589" s="75"/>
      <c r="CL589" s="75"/>
      <c r="CM589" s="75"/>
      <c r="CN589" s="75"/>
      <c r="CO589" s="75"/>
      <c r="CP589" s="75"/>
      <c r="CQ589" s="75"/>
      <c r="CR589" s="75"/>
      <c r="CS589" s="75"/>
      <c r="CT589" s="75"/>
      <c r="CU589" s="75"/>
      <c r="CV589" s="75"/>
      <c r="CW589" s="75"/>
      <c r="CX589" s="75"/>
      <c r="CY589" s="75"/>
    </row>
    <row r="590" spans="1:103" ht="12.7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5"/>
      <c r="CA590" s="75"/>
      <c r="CB590" s="75"/>
      <c r="CC590" s="75"/>
      <c r="CD590" s="75"/>
      <c r="CE590" s="75"/>
      <c r="CF590" s="75"/>
      <c r="CG590" s="75"/>
      <c r="CH590" s="75"/>
      <c r="CI590" s="75"/>
      <c r="CJ590" s="75"/>
      <c r="CK590" s="75"/>
      <c r="CL590" s="75"/>
      <c r="CM590" s="75"/>
      <c r="CN590" s="75"/>
      <c r="CO590" s="75"/>
      <c r="CP590" s="75"/>
      <c r="CQ590" s="75"/>
      <c r="CR590" s="75"/>
      <c r="CS590" s="75"/>
      <c r="CT590" s="75"/>
      <c r="CU590" s="75"/>
      <c r="CV590" s="75"/>
      <c r="CW590" s="75"/>
      <c r="CX590" s="75"/>
      <c r="CY590" s="75"/>
    </row>
    <row r="591" spans="1:103" ht="12.7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5"/>
      <c r="CA591" s="75"/>
      <c r="CB591" s="75"/>
      <c r="CC591" s="75"/>
      <c r="CD591" s="75"/>
      <c r="CE591" s="75"/>
      <c r="CF591" s="75"/>
      <c r="CG591" s="75"/>
      <c r="CH591" s="75"/>
      <c r="CI591" s="75"/>
      <c r="CJ591" s="75"/>
      <c r="CK591" s="75"/>
      <c r="CL591" s="75"/>
      <c r="CM591" s="75"/>
      <c r="CN591" s="75"/>
      <c r="CO591" s="75"/>
      <c r="CP591" s="75"/>
      <c r="CQ591" s="75"/>
      <c r="CR591" s="75"/>
      <c r="CS591" s="75"/>
      <c r="CT591" s="75"/>
      <c r="CU591" s="75"/>
      <c r="CV591" s="75"/>
      <c r="CW591" s="75"/>
      <c r="CX591" s="75"/>
      <c r="CY591" s="75"/>
    </row>
    <row r="592" spans="1:103" ht="12.7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5"/>
      <c r="CA592" s="75"/>
      <c r="CB592" s="75"/>
      <c r="CC592" s="75"/>
      <c r="CD592" s="75"/>
      <c r="CE592" s="75"/>
      <c r="CF592" s="75"/>
      <c r="CG592" s="75"/>
      <c r="CH592" s="75"/>
      <c r="CI592" s="75"/>
      <c r="CJ592" s="75"/>
      <c r="CK592" s="75"/>
      <c r="CL592" s="75"/>
      <c r="CM592" s="75"/>
      <c r="CN592" s="75"/>
      <c r="CO592" s="75"/>
      <c r="CP592" s="75"/>
      <c r="CQ592" s="75"/>
      <c r="CR592" s="75"/>
      <c r="CS592" s="75"/>
      <c r="CT592" s="75"/>
      <c r="CU592" s="75"/>
      <c r="CV592" s="75"/>
      <c r="CW592" s="75"/>
      <c r="CX592" s="75"/>
      <c r="CY592" s="75"/>
    </row>
    <row r="593" spans="1:103" ht="12.7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5"/>
      <c r="CA593" s="75"/>
      <c r="CB593" s="75"/>
      <c r="CC593" s="75"/>
      <c r="CD593" s="75"/>
      <c r="CE593" s="75"/>
      <c r="CF593" s="75"/>
      <c r="CG593" s="75"/>
      <c r="CH593" s="75"/>
      <c r="CI593" s="75"/>
      <c r="CJ593" s="75"/>
      <c r="CK593" s="75"/>
      <c r="CL593" s="75"/>
      <c r="CM593" s="75"/>
      <c r="CN593" s="75"/>
      <c r="CO593" s="75"/>
      <c r="CP593" s="75"/>
      <c r="CQ593" s="75"/>
      <c r="CR593" s="75"/>
      <c r="CS593" s="75"/>
      <c r="CT593" s="75"/>
      <c r="CU593" s="75"/>
      <c r="CV593" s="75"/>
      <c r="CW593" s="75"/>
      <c r="CX593" s="75"/>
      <c r="CY593" s="75"/>
    </row>
    <row r="594" spans="1:103" ht="12.7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75"/>
      <c r="CC594" s="75"/>
      <c r="CD594" s="75"/>
      <c r="CE594" s="75"/>
      <c r="CF594" s="75"/>
      <c r="CG594" s="75"/>
      <c r="CH594" s="75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</row>
    <row r="595" spans="1:103" ht="12.7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5"/>
      <c r="CA595" s="75"/>
      <c r="CB595" s="75"/>
      <c r="CC595" s="75"/>
      <c r="CD595" s="75"/>
      <c r="CE595" s="75"/>
      <c r="CF595" s="75"/>
      <c r="CG595" s="75"/>
      <c r="CH595" s="75"/>
      <c r="CI595" s="75"/>
      <c r="CJ595" s="75"/>
      <c r="CK595" s="75"/>
      <c r="CL595" s="75"/>
      <c r="CM595" s="75"/>
      <c r="CN595" s="75"/>
      <c r="CO595" s="75"/>
      <c r="CP595" s="75"/>
      <c r="CQ595" s="75"/>
      <c r="CR595" s="75"/>
      <c r="CS595" s="75"/>
      <c r="CT595" s="75"/>
      <c r="CU595" s="75"/>
      <c r="CV595" s="75"/>
      <c r="CW595" s="75"/>
      <c r="CX595" s="75"/>
      <c r="CY595" s="75"/>
    </row>
    <row r="596" spans="1:103" ht="12.7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5"/>
      <c r="CA596" s="75"/>
      <c r="CB596" s="75"/>
      <c r="CC596" s="75"/>
      <c r="CD596" s="75"/>
      <c r="CE596" s="75"/>
      <c r="CF596" s="75"/>
      <c r="CG596" s="75"/>
      <c r="CH596" s="75"/>
      <c r="CI596" s="75"/>
      <c r="CJ596" s="75"/>
      <c r="CK596" s="75"/>
      <c r="CL596" s="75"/>
      <c r="CM596" s="75"/>
      <c r="CN596" s="75"/>
      <c r="CO596" s="75"/>
      <c r="CP596" s="75"/>
      <c r="CQ596" s="75"/>
      <c r="CR596" s="75"/>
      <c r="CS596" s="75"/>
      <c r="CT596" s="75"/>
      <c r="CU596" s="75"/>
      <c r="CV596" s="75"/>
      <c r="CW596" s="75"/>
      <c r="CX596" s="75"/>
      <c r="CY596" s="75"/>
    </row>
    <row r="597" spans="1:103" ht="12.7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5"/>
      <c r="CA597" s="75"/>
      <c r="CB597" s="75"/>
      <c r="CC597" s="75"/>
      <c r="CD597" s="75"/>
      <c r="CE597" s="75"/>
      <c r="CF597" s="75"/>
      <c r="CG597" s="75"/>
      <c r="CH597" s="75"/>
      <c r="CI597" s="75"/>
      <c r="CJ597" s="75"/>
      <c r="CK597" s="75"/>
      <c r="CL597" s="75"/>
      <c r="CM597" s="75"/>
      <c r="CN597" s="75"/>
      <c r="CO597" s="75"/>
      <c r="CP597" s="75"/>
      <c r="CQ597" s="75"/>
      <c r="CR597" s="75"/>
      <c r="CS597" s="75"/>
      <c r="CT597" s="75"/>
      <c r="CU597" s="75"/>
      <c r="CV597" s="75"/>
      <c r="CW597" s="75"/>
      <c r="CX597" s="75"/>
      <c r="CY597" s="75"/>
    </row>
    <row r="598" spans="1:103" ht="12.7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5"/>
      <c r="CA598" s="75"/>
      <c r="CB598" s="75"/>
      <c r="CC598" s="75"/>
      <c r="CD598" s="75"/>
      <c r="CE598" s="75"/>
      <c r="CF598" s="75"/>
      <c r="CG598" s="75"/>
      <c r="CH598" s="75"/>
      <c r="CI598" s="75"/>
      <c r="CJ598" s="75"/>
      <c r="CK598" s="75"/>
      <c r="CL598" s="75"/>
      <c r="CM598" s="75"/>
      <c r="CN598" s="75"/>
      <c r="CO598" s="75"/>
      <c r="CP598" s="75"/>
      <c r="CQ598" s="75"/>
      <c r="CR598" s="75"/>
      <c r="CS598" s="75"/>
      <c r="CT598" s="75"/>
      <c r="CU598" s="75"/>
      <c r="CV598" s="75"/>
      <c r="CW598" s="75"/>
      <c r="CX598" s="75"/>
      <c r="CY598" s="75"/>
    </row>
    <row r="599" spans="1:103" ht="12.7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5"/>
      <c r="CA599" s="75"/>
      <c r="CB599" s="75"/>
      <c r="CC599" s="75"/>
      <c r="CD599" s="75"/>
      <c r="CE599" s="75"/>
      <c r="CF599" s="75"/>
      <c r="CG599" s="75"/>
      <c r="CH599" s="75"/>
      <c r="CI599" s="75"/>
      <c r="CJ599" s="75"/>
      <c r="CK599" s="75"/>
      <c r="CL599" s="75"/>
      <c r="CM599" s="75"/>
      <c r="CN599" s="75"/>
      <c r="CO599" s="75"/>
      <c r="CP599" s="75"/>
      <c r="CQ599" s="75"/>
      <c r="CR599" s="75"/>
      <c r="CS599" s="75"/>
      <c r="CT599" s="75"/>
      <c r="CU599" s="75"/>
      <c r="CV599" s="75"/>
      <c r="CW599" s="75"/>
      <c r="CX599" s="75"/>
      <c r="CY599" s="75"/>
    </row>
    <row r="600" spans="1:103" ht="12.7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5"/>
      <c r="CA600" s="75"/>
      <c r="CB600" s="75"/>
      <c r="CC600" s="75"/>
      <c r="CD600" s="75"/>
      <c r="CE600" s="75"/>
      <c r="CF600" s="75"/>
      <c r="CG600" s="75"/>
      <c r="CH600" s="75"/>
      <c r="CI600" s="75"/>
      <c r="CJ600" s="75"/>
      <c r="CK600" s="75"/>
      <c r="CL600" s="75"/>
      <c r="CM600" s="75"/>
      <c r="CN600" s="75"/>
      <c r="CO600" s="75"/>
      <c r="CP600" s="75"/>
      <c r="CQ600" s="75"/>
      <c r="CR600" s="75"/>
      <c r="CS600" s="75"/>
      <c r="CT600" s="75"/>
      <c r="CU600" s="75"/>
      <c r="CV600" s="75"/>
      <c r="CW600" s="75"/>
      <c r="CX600" s="75"/>
      <c r="CY600" s="75"/>
    </row>
    <row r="601" spans="1:103" ht="12.7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5"/>
      <c r="CA601" s="75"/>
      <c r="CB601" s="75"/>
      <c r="CC601" s="75"/>
      <c r="CD601" s="75"/>
      <c r="CE601" s="75"/>
      <c r="CF601" s="75"/>
      <c r="CG601" s="75"/>
      <c r="CH601" s="75"/>
      <c r="CI601" s="75"/>
      <c r="CJ601" s="75"/>
      <c r="CK601" s="75"/>
      <c r="CL601" s="75"/>
      <c r="CM601" s="75"/>
      <c r="CN601" s="75"/>
      <c r="CO601" s="75"/>
      <c r="CP601" s="75"/>
      <c r="CQ601" s="75"/>
      <c r="CR601" s="75"/>
      <c r="CS601" s="75"/>
      <c r="CT601" s="75"/>
      <c r="CU601" s="75"/>
      <c r="CV601" s="75"/>
      <c r="CW601" s="75"/>
      <c r="CX601" s="75"/>
      <c r="CY601" s="75"/>
    </row>
    <row r="602" spans="1:103" ht="12.7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5"/>
      <c r="CA602" s="75"/>
      <c r="CB602" s="75"/>
      <c r="CC602" s="75"/>
      <c r="CD602" s="75"/>
      <c r="CE602" s="75"/>
      <c r="CF602" s="75"/>
      <c r="CG602" s="75"/>
      <c r="CH602" s="75"/>
      <c r="CI602" s="75"/>
      <c r="CJ602" s="75"/>
      <c r="CK602" s="75"/>
      <c r="CL602" s="75"/>
      <c r="CM602" s="75"/>
      <c r="CN602" s="75"/>
      <c r="CO602" s="75"/>
      <c r="CP602" s="75"/>
      <c r="CQ602" s="75"/>
      <c r="CR602" s="75"/>
      <c r="CS602" s="75"/>
      <c r="CT602" s="75"/>
      <c r="CU602" s="75"/>
      <c r="CV602" s="75"/>
      <c r="CW602" s="75"/>
      <c r="CX602" s="75"/>
      <c r="CY602" s="75"/>
    </row>
    <row r="603" spans="1:103" ht="12.7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5"/>
      <c r="CA603" s="75"/>
      <c r="CB603" s="75"/>
      <c r="CC603" s="75"/>
      <c r="CD603" s="75"/>
      <c r="CE603" s="75"/>
      <c r="CF603" s="75"/>
      <c r="CG603" s="75"/>
      <c r="CH603" s="75"/>
      <c r="CI603" s="75"/>
      <c r="CJ603" s="75"/>
      <c r="CK603" s="75"/>
      <c r="CL603" s="75"/>
      <c r="CM603" s="75"/>
      <c r="CN603" s="75"/>
      <c r="CO603" s="75"/>
      <c r="CP603" s="75"/>
      <c r="CQ603" s="75"/>
      <c r="CR603" s="75"/>
      <c r="CS603" s="75"/>
      <c r="CT603" s="75"/>
      <c r="CU603" s="75"/>
      <c r="CV603" s="75"/>
      <c r="CW603" s="75"/>
      <c r="CX603" s="75"/>
      <c r="CY603" s="75"/>
    </row>
    <row r="604" spans="1:103" ht="12.7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5"/>
      <c r="CA604" s="75"/>
      <c r="CB604" s="75"/>
      <c r="CC604" s="75"/>
      <c r="CD604" s="75"/>
      <c r="CE604" s="75"/>
      <c r="CF604" s="75"/>
      <c r="CG604" s="75"/>
      <c r="CH604" s="75"/>
      <c r="CI604" s="75"/>
      <c r="CJ604" s="75"/>
      <c r="CK604" s="75"/>
      <c r="CL604" s="75"/>
      <c r="CM604" s="75"/>
      <c r="CN604" s="75"/>
      <c r="CO604" s="75"/>
      <c r="CP604" s="75"/>
      <c r="CQ604" s="75"/>
      <c r="CR604" s="75"/>
      <c r="CS604" s="75"/>
      <c r="CT604" s="75"/>
      <c r="CU604" s="75"/>
      <c r="CV604" s="75"/>
      <c r="CW604" s="75"/>
      <c r="CX604" s="75"/>
      <c r="CY604" s="75"/>
    </row>
    <row r="605" spans="1:103" ht="12.7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5"/>
      <c r="CA605" s="75"/>
      <c r="CB605" s="75"/>
      <c r="CC605" s="75"/>
      <c r="CD605" s="75"/>
      <c r="CE605" s="75"/>
      <c r="CF605" s="75"/>
      <c r="CG605" s="75"/>
      <c r="CH605" s="75"/>
      <c r="CI605" s="75"/>
      <c r="CJ605" s="75"/>
      <c r="CK605" s="75"/>
      <c r="CL605" s="75"/>
      <c r="CM605" s="75"/>
      <c r="CN605" s="75"/>
      <c r="CO605" s="75"/>
      <c r="CP605" s="75"/>
      <c r="CQ605" s="75"/>
      <c r="CR605" s="75"/>
      <c r="CS605" s="75"/>
      <c r="CT605" s="75"/>
      <c r="CU605" s="75"/>
      <c r="CV605" s="75"/>
      <c r="CW605" s="75"/>
      <c r="CX605" s="75"/>
      <c r="CY605" s="75"/>
    </row>
    <row r="606" spans="1:103" ht="12.7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5"/>
      <c r="CA606" s="75"/>
      <c r="CB606" s="75"/>
      <c r="CC606" s="75"/>
      <c r="CD606" s="75"/>
      <c r="CE606" s="75"/>
      <c r="CF606" s="75"/>
      <c r="CG606" s="75"/>
      <c r="CH606" s="75"/>
      <c r="CI606" s="75"/>
      <c r="CJ606" s="75"/>
      <c r="CK606" s="75"/>
      <c r="CL606" s="75"/>
      <c r="CM606" s="75"/>
      <c r="CN606" s="75"/>
      <c r="CO606" s="75"/>
      <c r="CP606" s="75"/>
      <c r="CQ606" s="75"/>
      <c r="CR606" s="75"/>
      <c r="CS606" s="75"/>
      <c r="CT606" s="75"/>
      <c r="CU606" s="75"/>
      <c r="CV606" s="75"/>
      <c r="CW606" s="75"/>
      <c r="CX606" s="75"/>
      <c r="CY606" s="75"/>
    </row>
    <row r="607" spans="1:103" ht="12.7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5"/>
      <c r="CA607" s="75"/>
      <c r="CB607" s="75"/>
      <c r="CC607" s="75"/>
      <c r="CD607" s="75"/>
      <c r="CE607" s="75"/>
      <c r="CF607" s="75"/>
      <c r="CG607" s="75"/>
      <c r="CH607" s="75"/>
      <c r="CI607" s="75"/>
      <c r="CJ607" s="75"/>
      <c r="CK607" s="75"/>
      <c r="CL607" s="75"/>
      <c r="CM607" s="75"/>
      <c r="CN607" s="75"/>
      <c r="CO607" s="75"/>
      <c r="CP607" s="75"/>
      <c r="CQ607" s="75"/>
      <c r="CR607" s="75"/>
      <c r="CS607" s="75"/>
      <c r="CT607" s="75"/>
      <c r="CU607" s="75"/>
      <c r="CV607" s="75"/>
      <c r="CW607" s="75"/>
      <c r="CX607" s="75"/>
      <c r="CY607" s="75"/>
    </row>
    <row r="608" spans="1:103" ht="12.7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5"/>
      <c r="CA608" s="75"/>
      <c r="CB608" s="75"/>
      <c r="CC608" s="75"/>
      <c r="CD608" s="75"/>
      <c r="CE608" s="75"/>
      <c r="CF608" s="75"/>
      <c r="CG608" s="75"/>
      <c r="CH608" s="75"/>
      <c r="CI608" s="75"/>
      <c r="CJ608" s="75"/>
      <c r="CK608" s="75"/>
      <c r="CL608" s="75"/>
      <c r="CM608" s="75"/>
      <c r="CN608" s="75"/>
      <c r="CO608" s="75"/>
      <c r="CP608" s="75"/>
      <c r="CQ608" s="75"/>
      <c r="CR608" s="75"/>
      <c r="CS608" s="75"/>
      <c r="CT608" s="75"/>
      <c r="CU608" s="75"/>
      <c r="CV608" s="75"/>
      <c r="CW608" s="75"/>
      <c r="CX608" s="75"/>
      <c r="CY608" s="75"/>
    </row>
    <row r="609" spans="1:103" ht="12.7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5"/>
      <c r="CA609" s="75"/>
      <c r="CB609" s="75"/>
      <c r="CC609" s="75"/>
      <c r="CD609" s="75"/>
      <c r="CE609" s="75"/>
      <c r="CF609" s="75"/>
      <c r="CG609" s="75"/>
      <c r="CH609" s="75"/>
      <c r="CI609" s="75"/>
      <c r="CJ609" s="75"/>
      <c r="CK609" s="75"/>
      <c r="CL609" s="75"/>
      <c r="CM609" s="75"/>
      <c r="CN609" s="75"/>
      <c r="CO609" s="75"/>
      <c r="CP609" s="75"/>
      <c r="CQ609" s="75"/>
      <c r="CR609" s="75"/>
      <c r="CS609" s="75"/>
      <c r="CT609" s="75"/>
      <c r="CU609" s="75"/>
      <c r="CV609" s="75"/>
      <c r="CW609" s="75"/>
      <c r="CX609" s="75"/>
      <c r="CY609" s="75"/>
    </row>
    <row r="610" spans="1:103" ht="12.7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5"/>
      <c r="CA610" s="75"/>
      <c r="CB610" s="75"/>
      <c r="CC610" s="75"/>
      <c r="CD610" s="75"/>
      <c r="CE610" s="75"/>
      <c r="CF610" s="75"/>
      <c r="CG610" s="75"/>
      <c r="CH610" s="75"/>
      <c r="CI610" s="75"/>
      <c r="CJ610" s="75"/>
      <c r="CK610" s="75"/>
      <c r="CL610" s="75"/>
      <c r="CM610" s="75"/>
      <c r="CN610" s="75"/>
      <c r="CO610" s="75"/>
      <c r="CP610" s="75"/>
      <c r="CQ610" s="75"/>
      <c r="CR610" s="75"/>
      <c r="CS610" s="75"/>
      <c r="CT610" s="75"/>
      <c r="CU610" s="75"/>
      <c r="CV610" s="75"/>
      <c r="CW610" s="75"/>
      <c r="CX610" s="75"/>
      <c r="CY610" s="75"/>
    </row>
    <row r="611" spans="1:103" ht="12.7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5"/>
      <c r="CA611" s="75"/>
      <c r="CB611" s="75"/>
      <c r="CC611" s="75"/>
      <c r="CD611" s="75"/>
      <c r="CE611" s="75"/>
      <c r="CF611" s="75"/>
      <c r="CG611" s="75"/>
      <c r="CH611" s="75"/>
      <c r="CI611" s="75"/>
      <c r="CJ611" s="75"/>
      <c r="CK611" s="75"/>
      <c r="CL611" s="75"/>
      <c r="CM611" s="75"/>
      <c r="CN611" s="75"/>
      <c r="CO611" s="75"/>
      <c r="CP611" s="75"/>
      <c r="CQ611" s="75"/>
      <c r="CR611" s="75"/>
      <c r="CS611" s="75"/>
      <c r="CT611" s="75"/>
      <c r="CU611" s="75"/>
      <c r="CV611" s="75"/>
      <c r="CW611" s="75"/>
      <c r="CX611" s="75"/>
      <c r="CY611" s="75"/>
    </row>
    <row r="612" spans="1:103" ht="12.7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5"/>
      <c r="CA612" s="75"/>
      <c r="CB612" s="75"/>
      <c r="CC612" s="75"/>
      <c r="CD612" s="75"/>
      <c r="CE612" s="75"/>
      <c r="CF612" s="75"/>
      <c r="CG612" s="75"/>
      <c r="CH612" s="75"/>
      <c r="CI612" s="75"/>
      <c r="CJ612" s="75"/>
      <c r="CK612" s="75"/>
      <c r="CL612" s="75"/>
      <c r="CM612" s="75"/>
      <c r="CN612" s="75"/>
      <c r="CO612" s="75"/>
      <c r="CP612" s="75"/>
      <c r="CQ612" s="75"/>
      <c r="CR612" s="75"/>
      <c r="CS612" s="75"/>
      <c r="CT612" s="75"/>
      <c r="CU612" s="75"/>
      <c r="CV612" s="75"/>
      <c r="CW612" s="75"/>
      <c r="CX612" s="75"/>
      <c r="CY612" s="75"/>
    </row>
    <row r="613" spans="1:103" ht="12.7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5"/>
      <c r="CA613" s="75"/>
      <c r="CB613" s="75"/>
      <c r="CC613" s="75"/>
      <c r="CD613" s="75"/>
      <c r="CE613" s="75"/>
      <c r="CF613" s="75"/>
      <c r="CG613" s="75"/>
      <c r="CH613" s="75"/>
      <c r="CI613" s="75"/>
      <c r="CJ613" s="75"/>
      <c r="CK613" s="75"/>
      <c r="CL613" s="75"/>
      <c r="CM613" s="75"/>
      <c r="CN613" s="75"/>
      <c r="CO613" s="75"/>
      <c r="CP613" s="75"/>
      <c r="CQ613" s="75"/>
      <c r="CR613" s="75"/>
      <c r="CS613" s="75"/>
      <c r="CT613" s="75"/>
      <c r="CU613" s="75"/>
      <c r="CV613" s="75"/>
      <c r="CW613" s="75"/>
      <c r="CX613" s="75"/>
      <c r="CY613" s="75"/>
    </row>
    <row r="614" spans="1:103" ht="12.7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5"/>
      <c r="CA614" s="75"/>
      <c r="CB614" s="75"/>
      <c r="CC614" s="75"/>
      <c r="CD614" s="75"/>
      <c r="CE614" s="75"/>
      <c r="CF614" s="75"/>
      <c r="CG614" s="75"/>
      <c r="CH614" s="75"/>
      <c r="CI614" s="75"/>
      <c r="CJ614" s="75"/>
      <c r="CK614" s="75"/>
      <c r="CL614" s="75"/>
      <c r="CM614" s="75"/>
      <c r="CN614" s="75"/>
      <c r="CO614" s="75"/>
      <c r="CP614" s="75"/>
      <c r="CQ614" s="75"/>
      <c r="CR614" s="75"/>
      <c r="CS614" s="75"/>
      <c r="CT614" s="75"/>
      <c r="CU614" s="75"/>
      <c r="CV614" s="75"/>
      <c r="CW614" s="75"/>
      <c r="CX614" s="75"/>
      <c r="CY614" s="75"/>
    </row>
    <row r="615" spans="1:103" ht="12.7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5"/>
      <c r="CA615" s="75"/>
      <c r="CB615" s="75"/>
      <c r="CC615" s="75"/>
      <c r="CD615" s="75"/>
      <c r="CE615" s="75"/>
      <c r="CF615" s="75"/>
      <c r="CG615" s="75"/>
      <c r="CH615" s="75"/>
      <c r="CI615" s="75"/>
      <c r="CJ615" s="75"/>
      <c r="CK615" s="75"/>
      <c r="CL615" s="75"/>
      <c r="CM615" s="75"/>
      <c r="CN615" s="75"/>
      <c r="CO615" s="75"/>
      <c r="CP615" s="75"/>
      <c r="CQ615" s="75"/>
      <c r="CR615" s="75"/>
      <c r="CS615" s="75"/>
      <c r="CT615" s="75"/>
      <c r="CU615" s="75"/>
      <c r="CV615" s="75"/>
      <c r="CW615" s="75"/>
      <c r="CX615" s="75"/>
      <c r="CY615" s="75"/>
    </row>
    <row r="616" spans="1:103" ht="12.7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5"/>
      <c r="CA616" s="75"/>
      <c r="CB616" s="75"/>
      <c r="CC616" s="75"/>
      <c r="CD616" s="75"/>
      <c r="CE616" s="75"/>
      <c r="CF616" s="75"/>
      <c r="CG616" s="75"/>
      <c r="CH616" s="75"/>
      <c r="CI616" s="75"/>
      <c r="CJ616" s="75"/>
      <c r="CK616" s="75"/>
      <c r="CL616" s="75"/>
      <c r="CM616" s="75"/>
      <c r="CN616" s="75"/>
      <c r="CO616" s="75"/>
      <c r="CP616" s="75"/>
      <c r="CQ616" s="75"/>
      <c r="CR616" s="75"/>
      <c r="CS616" s="75"/>
      <c r="CT616" s="75"/>
      <c r="CU616" s="75"/>
      <c r="CV616" s="75"/>
      <c r="CW616" s="75"/>
      <c r="CX616" s="75"/>
      <c r="CY616" s="75"/>
    </row>
    <row r="617" spans="1:103" ht="12.7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5"/>
      <c r="CA617" s="75"/>
      <c r="CB617" s="75"/>
      <c r="CC617" s="75"/>
      <c r="CD617" s="75"/>
      <c r="CE617" s="75"/>
      <c r="CF617" s="75"/>
      <c r="CG617" s="75"/>
      <c r="CH617" s="75"/>
      <c r="CI617" s="75"/>
      <c r="CJ617" s="75"/>
      <c r="CK617" s="75"/>
      <c r="CL617" s="75"/>
      <c r="CM617" s="75"/>
      <c r="CN617" s="75"/>
      <c r="CO617" s="75"/>
      <c r="CP617" s="75"/>
      <c r="CQ617" s="75"/>
      <c r="CR617" s="75"/>
      <c r="CS617" s="75"/>
      <c r="CT617" s="75"/>
      <c r="CU617" s="75"/>
      <c r="CV617" s="75"/>
      <c r="CW617" s="75"/>
      <c r="CX617" s="75"/>
      <c r="CY617" s="75"/>
    </row>
    <row r="618" spans="1:103" ht="12.7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5"/>
      <c r="CA618" s="75"/>
      <c r="CB618" s="75"/>
      <c r="CC618" s="75"/>
      <c r="CD618" s="75"/>
      <c r="CE618" s="75"/>
      <c r="CF618" s="75"/>
      <c r="CG618" s="75"/>
      <c r="CH618" s="75"/>
      <c r="CI618" s="75"/>
      <c r="CJ618" s="75"/>
      <c r="CK618" s="75"/>
      <c r="CL618" s="75"/>
      <c r="CM618" s="75"/>
      <c r="CN618" s="75"/>
      <c r="CO618" s="75"/>
      <c r="CP618" s="75"/>
      <c r="CQ618" s="75"/>
      <c r="CR618" s="75"/>
      <c r="CS618" s="75"/>
      <c r="CT618" s="75"/>
      <c r="CU618" s="75"/>
      <c r="CV618" s="75"/>
      <c r="CW618" s="75"/>
      <c r="CX618" s="75"/>
      <c r="CY618" s="75"/>
    </row>
    <row r="619" spans="1:103" ht="12.7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5"/>
      <c r="CA619" s="75"/>
      <c r="CB619" s="75"/>
      <c r="CC619" s="75"/>
      <c r="CD619" s="75"/>
      <c r="CE619" s="75"/>
      <c r="CF619" s="75"/>
      <c r="CG619" s="75"/>
      <c r="CH619" s="75"/>
      <c r="CI619" s="75"/>
      <c r="CJ619" s="75"/>
      <c r="CK619" s="75"/>
      <c r="CL619" s="75"/>
      <c r="CM619" s="75"/>
      <c r="CN619" s="75"/>
      <c r="CO619" s="75"/>
      <c r="CP619" s="75"/>
      <c r="CQ619" s="75"/>
      <c r="CR619" s="75"/>
      <c r="CS619" s="75"/>
      <c r="CT619" s="75"/>
      <c r="CU619" s="75"/>
      <c r="CV619" s="75"/>
      <c r="CW619" s="75"/>
      <c r="CX619" s="75"/>
      <c r="CY619" s="75"/>
    </row>
    <row r="620" spans="1:103" ht="12.7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5"/>
      <c r="CA620" s="75"/>
      <c r="CB620" s="75"/>
      <c r="CC620" s="75"/>
      <c r="CD620" s="75"/>
      <c r="CE620" s="75"/>
      <c r="CF620" s="75"/>
      <c r="CG620" s="75"/>
      <c r="CH620" s="75"/>
      <c r="CI620" s="75"/>
      <c r="CJ620" s="75"/>
      <c r="CK620" s="75"/>
      <c r="CL620" s="75"/>
      <c r="CM620" s="75"/>
      <c r="CN620" s="75"/>
      <c r="CO620" s="75"/>
      <c r="CP620" s="75"/>
      <c r="CQ620" s="75"/>
      <c r="CR620" s="75"/>
      <c r="CS620" s="75"/>
      <c r="CT620" s="75"/>
      <c r="CU620" s="75"/>
      <c r="CV620" s="75"/>
      <c r="CW620" s="75"/>
      <c r="CX620" s="75"/>
      <c r="CY620" s="75"/>
    </row>
    <row r="621" spans="1:103" ht="12.7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5"/>
      <c r="CA621" s="75"/>
      <c r="CB621" s="75"/>
      <c r="CC621" s="75"/>
      <c r="CD621" s="75"/>
      <c r="CE621" s="75"/>
      <c r="CF621" s="75"/>
      <c r="CG621" s="75"/>
      <c r="CH621" s="75"/>
      <c r="CI621" s="75"/>
      <c r="CJ621" s="75"/>
      <c r="CK621" s="75"/>
      <c r="CL621" s="75"/>
      <c r="CM621" s="75"/>
      <c r="CN621" s="75"/>
      <c r="CO621" s="75"/>
      <c r="CP621" s="75"/>
      <c r="CQ621" s="75"/>
      <c r="CR621" s="75"/>
      <c r="CS621" s="75"/>
      <c r="CT621" s="75"/>
      <c r="CU621" s="75"/>
      <c r="CV621" s="75"/>
      <c r="CW621" s="75"/>
      <c r="CX621" s="75"/>
      <c r="CY621" s="75"/>
    </row>
    <row r="622" spans="1:103" ht="12.7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5"/>
      <c r="CA622" s="75"/>
      <c r="CB622" s="75"/>
      <c r="CC622" s="75"/>
      <c r="CD622" s="75"/>
      <c r="CE622" s="75"/>
      <c r="CF622" s="75"/>
      <c r="CG622" s="75"/>
      <c r="CH622" s="75"/>
      <c r="CI622" s="75"/>
      <c r="CJ622" s="75"/>
      <c r="CK622" s="75"/>
      <c r="CL622" s="75"/>
      <c r="CM622" s="75"/>
      <c r="CN622" s="75"/>
      <c r="CO622" s="75"/>
      <c r="CP622" s="75"/>
      <c r="CQ622" s="75"/>
      <c r="CR622" s="75"/>
      <c r="CS622" s="75"/>
      <c r="CT622" s="75"/>
      <c r="CU622" s="75"/>
      <c r="CV622" s="75"/>
      <c r="CW622" s="75"/>
      <c r="CX622" s="75"/>
      <c r="CY622" s="75"/>
    </row>
    <row r="623" spans="1:103" ht="12.7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75"/>
      <c r="CC623" s="75"/>
      <c r="CD623" s="75"/>
      <c r="CE623" s="75"/>
      <c r="CF623" s="75"/>
      <c r="CG623" s="75"/>
      <c r="CH623" s="75"/>
      <c r="CI623" s="75"/>
      <c r="CJ623" s="75"/>
      <c r="CK623" s="75"/>
      <c r="CL623" s="75"/>
      <c r="CM623" s="75"/>
      <c r="CN623" s="75"/>
      <c r="CO623" s="75"/>
      <c r="CP623" s="75"/>
      <c r="CQ623" s="75"/>
      <c r="CR623" s="75"/>
      <c r="CS623" s="75"/>
      <c r="CT623" s="75"/>
      <c r="CU623" s="75"/>
      <c r="CV623" s="75"/>
      <c r="CW623" s="75"/>
      <c r="CX623" s="75"/>
      <c r="CY623" s="75"/>
    </row>
    <row r="624" spans="1:103" ht="12.7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5"/>
      <c r="CA624" s="75"/>
      <c r="CB624" s="75"/>
      <c r="CC624" s="75"/>
      <c r="CD624" s="75"/>
      <c r="CE624" s="75"/>
      <c r="CF624" s="75"/>
      <c r="CG624" s="75"/>
      <c r="CH624" s="75"/>
      <c r="CI624" s="75"/>
      <c r="CJ624" s="75"/>
      <c r="CK624" s="75"/>
      <c r="CL624" s="75"/>
      <c r="CM624" s="75"/>
      <c r="CN624" s="75"/>
      <c r="CO624" s="75"/>
      <c r="CP624" s="75"/>
      <c r="CQ624" s="75"/>
      <c r="CR624" s="75"/>
      <c r="CS624" s="75"/>
      <c r="CT624" s="75"/>
      <c r="CU624" s="75"/>
      <c r="CV624" s="75"/>
      <c r="CW624" s="75"/>
      <c r="CX624" s="75"/>
      <c r="CY624" s="75"/>
    </row>
    <row r="625" spans="1:103" ht="12.7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  <c r="CC625" s="75"/>
      <c r="CD625" s="75"/>
      <c r="CE625" s="75"/>
      <c r="CF625" s="75"/>
      <c r="CG625" s="75"/>
      <c r="CH625" s="75"/>
      <c r="CI625" s="75"/>
      <c r="CJ625" s="75"/>
      <c r="CK625" s="75"/>
      <c r="CL625" s="75"/>
      <c r="CM625" s="75"/>
      <c r="CN625" s="75"/>
      <c r="CO625" s="75"/>
      <c r="CP625" s="75"/>
      <c r="CQ625" s="75"/>
      <c r="CR625" s="75"/>
      <c r="CS625" s="75"/>
      <c r="CT625" s="75"/>
      <c r="CU625" s="75"/>
      <c r="CV625" s="75"/>
      <c r="CW625" s="75"/>
      <c r="CX625" s="75"/>
      <c r="CY625" s="75"/>
    </row>
    <row r="626" spans="1:103" ht="12.7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75"/>
      <c r="CC626" s="75"/>
      <c r="CD626" s="75"/>
      <c r="CE626" s="75"/>
      <c r="CF626" s="75"/>
      <c r="CG626" s="75"/>
      <c r="CH626" s="75"/>
      <c r="CI626" s="75"/>
      <c r="CJ626" s="75"/>
      <c r="CK626" s="75"/>
      <c r="CL626" s="75"/>
      <c r="CM626" s="75"/>
      <c r="CN626" s="75"/>
      <c r="CO626" s="75"/>
      <c r="CP626" s="75"/>
      <c r="CQ626" s="75"/>
      <c r="CR626" s="75"/>
      <c r="CS626" s="75"/>
      <c r="CT626" s="75"/>
      <c r="CU626" s="75"/>
      <c r="CV626" s="75"/>
      <c r="CW626" s="75"/>
      <c r="CX626" s="75"/>
      <c r="CY626" s="75"/>
    </row>
    <row r="627" spans="1:103" ht="12.7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75"/>
      <c r="CC627" s="75"/>
      <c r="CD627" s="75"/>
      <c r="CE627" s="75"/>
      <c r="CF627" s="75"/>
      <c r="CG627" s="75"/>
      <c r="CH627" s="75"/>
      <c r="CI627" s="75"/>
      <c r="CJ627" s="75"/>
      <c r="CK627" s="75"/>
      <c r="CL627" s="75"/>
      <c r="CM627" s="75"/>
      <c r="CN627" s="75"/>
      <c r="CO627" s="75"/>
      <c r="CP627" s="75"/>
      <c r="CQ627" s="75"/>
      <c r="CR627" s="75"/>
      <c r="CS627" s="75"/>
      <c r="CT627" s="75"/>
      <c r="CU627" s="75"/>
      <c r="CV627" s="75"/>
      <c r="CW627" s="75"/>
      <c r="CX627" s="75"/>
      <c r="CY627" s="75"/>
    </row>
    <row r="628" spans="1:103" ht="12.7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  <c r="CC628" s="75"/>
      <c r="CD628" s="75"/>
      <c r="CE628" s="75"/>
      <c r="CF628" s="75"/>
      <c r="CG628" s="75"/>
      <c r="CH628" s="75"/>
      <c r="CI628" s="75"/>
      <c r="CJ628" s="75"/>
      <c r="CK628" s="75"/>
      <c r="CL628" s="75"/>
      <c r="CM628" s="75"/>
      <c r="CN628" s="75"/>
      <c r="CO628" s="75"/>
      <c r="CP628" s="75"/>
      <c r="CQ628" s="75"/>
      <c r="CR628" s="75"/>
      <c r="CS628" s="75"/>
      <c r="CT628" s="75"/>
      <c r="CU628" s="75"/>
      <c r="CV628" s="75"/>
      <c r="CW628" s="75"/>
      <c r="CX628" s="75"/>
      <c r="CY628" s="75"/>
    </row>
    <row r="629" spans="1:103" ht="12.7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  <c r="CC629" s="75"/>
      <c r="CD629" s="75"/>
      <c r="CE629" s="75"/>
      <c r="CF629" s="75"/>
      <c r="CG629" s="75"/>
      <c r="CH629" s="75"/>
      <c r="CI629" s="75"/>
      <c r="CJ629" s="75"/>
      <c r="CK629" s="75"/>
      <c r="CL629" s="75"/>
      <c r="CM629" s="75"/>
      <c r="CN629" s="75"/>
      <c r="CO629" s="75"/>
      <c r="CP629" s="75"/>
      <c r="CQ629" s="75"/>
      <c r="CR629" s="75"/>
      <c r="CS629" s="75"/>
      <c r="CT629" s="75"/>
      <c r="CU629" s="75"/>
      <c r="CV629" s="75"/>
      <c r="CW629" s="75"/>
      <c r="CX629" s="75"/>
      <c r="CY629" s="75"/>
    </row>
    <row r="630" spans="1:103" ht="12.7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  <c r="CC630" s="75"/>
      <c r="CD630" s="75"/>
      <c r="CE630" s="75"/>
      <c r="CF630" s="75"/>
      <c r="CG630" s="75"/>
      <c r="CH630" s="75"/>
      <c r="CI630" s="75"/>
      <c r="CJ630" s="75"/>
      <c r="CK630" s="75"/>
      <c r="CL630" s="75"/>
      <c r="CM630" s="75"/>
      <c r="CN630" s="75"/>
      <c r="CO630" s="75"/>
      <c r="CP630" s="75"/>
      <c r="CQ630" s="75"/>
      <c r="CR630" s="75"/>
      <c r="CS630" s="75"/>
      <c r="CT630" s="75"/>
      <c r="CU630" s="75"/>
      <c r="CV630" s="75"/>
      <c r="CW630" s="75"/>
      <c r="CX630" s="75"/>
      <c r="CY630" s="75"/>
    </row>
    <row r="631" spans="1:103" ht="12.7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  <c r="CC631" s="75"/>
      <c r="CD631" s="75"/>
      <c r="CE631" s="75"/>
      <c r="CF631" s="75"/>
      <c r="CG631" s="75"/>
      <c r="CH631" s="75"/>
      <c r="CI631" s="75"/>
      <c r="CJ631" s="75"/>
      <c r="CK631" s="75"/>
      <c r="CL631" s="75"/>
      <c r="CM631" s="75"/>
      <c r="CN631" s="75"/>
      <c r="CO631" s="75"/>
      <c r="CP631" s="75"/>
      <c r="CQ631" s="75"/>
      <c r="CR631" s="75"/>
      <c r="CS631" s="75"/>
      <c r="CT631" s="75"/>
      <c r="CU631" s="75"/>
      <c r="CV631" s="75"/>
      <c r="CW631" s="75"/>
      <c r="CX631" s="75"/>
      <c r="CY631" s="75"/>
    </row>
    <row r="632" spans="1:103" ht="12.7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  <c r="CC632" s="75"/>
      <c r="CD632" s="75"/>
      <c r="CE632" s="75"/>
      <c r="CF632" s="75"/>
      <c r="CG632" s="75"/>
      <c r="CH632" s="75"/>
      <c r="CI632" s="75"/>
      <c r="CJ632" s="75"/>
      <c r="CK632" s="75"/>
      <c r="CL632" s="75"/>
      <c r="CM632" s="75"/>
      <c r="CN632" s="75"/>
      <c r="CO632" s="75"/>
      <c r="CP632" s="75"/>
      <c r="CQ632" s="75"/>
      <c r="CR632" s="75"/>
      <c r="CS632" s="75"/>
      <c r="CT632" s="75"/>
      <c r="CU632" s="75"/>
      <c r="CV632" s="75"/>
      <c r="CW632" s="75"/>
      <c r="CX632" s="75"/>
      <c r="CY632" s="75"/>
    </row>
    <row r="633" spans="1:103" ht="12.7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  <c r="CF633" s="75"/>
      <c r="CG633" s="75"/>
      <c r="CH633" s="75"/>
      <c r="CI633" s="75"/>
      <c r="CJ633" s="75"/>
      <c r="CK633" s="75"/>
      <c r="CL633" s="75"/>
      <c r="CM633" s="75"/>
      <c r="CN633" s="75"/>
      <c r="CO633" s="75"/>
      <c r="CP633" s="75"/>
      <c r="CQ633" s="75"/>
      <c r="CR633" s="75"/>
      <c r="CS633" s="75"/>
      <c r="CT633" s="75"/>
      <c r="CU633" s="75"/>
      <c r="CV633" s="75"/>
      <c r="CW633" s="75"/>
      <c r="CX633" s="75"/>
      <c r="CY633" s="75"/>
    </row>
    <row r="634" spans="1:103" ht="12.7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  <c r="CC634" s="75"/>
      <c r="CD634" s="75"/>
      <c r="CE634" s="75"/>
      <c r="CF634" s="75"/>
      <c r="CG634" s="75"/>
      <c r="CH634" s="75"/>
      <c r="CI634" s="75"/>
      <c r="CJ634" s="75"/>
      <c r="CK634" s="75"/>
      <c r="CL634" s="75"/>
      <c r="CM634" s="75"/>
      <c r="CN634" s="75"/>
      <c r="CO634" s="75"/>
      <c r="CP634" s="75"/>
      <c r="CQ634" s="75"/>
      <c r="CR634" s="75"/>
      <c r="CS634" s="75"/>
      <c r="CT634" s="75"/>
      <c r="CU634" s="75"/>
      <c r="CV634" s="75"/>
      <c r="CW634" s="75"/>
      <c r="CX634" s="75"/>
      <c r="CY634" s="75"/>
    </row>
    <row r="635" spans="1:103" ht="12.7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  <c r="CC635" s="75"/>
      <c r="CD635" s="75"/>
      <c r="CE635" s="75"/>
      <c r="CF635" s="75"/>
      <c r="CG635" s="75"/>
      <c r="CH635" s="75"/>
      <c r="CI635" s="75"/>
      <c r="CJ635" s="75"/>
      <c r="CK635" s="75"/>
      <c r="CL635" s="75"/>
      <c r="CM635" s="75"/>
      <c r="CN635" s="75"/>
      <c r="CO635" s="75"/>
      <c r="CP635" s="75"/>
      <c r="CQ635" s="75"/>
      <c r="CR635" s="75"/>
      <c r="CS635" s="75"/>
      <c r="CT635" s="75"/>
      <c r="CU635" s="75"/>
      <c r="CV635" s="75"/>
      <c r="CW635" s="75"/>
      <c r="CX635" s="75"/>
      <c r="CY635" s="75"/>
    </row>
    <row r="636" spans="1:103" ht="12.7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  <c r="CC636" s="75"/>
      <c r="CD636" s="75"/>
      <c r="CE636" s="75"/>
      <c r="CF636" s="75"/>
      <c r="CG636" s="75"/>
      <c r="CH636" s="75"/>
      <c r="CI636" s="75"/>
      <c r="CJ636" s="75"/>
      <c r="CK636" s="75"/>
      <c r="CL636" s="75"/>
      <c r="CM636" s="75"/>
      <c r="CN636" s="75"/>
      <c r="CO636" s="75"/>
      <c r="CP636" s="75"/>
      <c r="CQ636" s="75"/>
      <c r="CR636" s="75"/>
      <c r="CS636" s="75"/>
      <c r="CT636" s="75"/>
      <c r="CU636" s="75"/>
      <c r="CV636" s="75"/>
      <c r="CW636" s="75"/>
      <c r="CX636" s="75"/>
      <c r="CY636" s="75"/>
    </row>
    <row r="637" spans="1:103" ht="12.7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5"/>
      <c r="CA637" s="75"/>
      <c r="CB637" s="75"/>
      <c r="CC637" s="75"/>
      <c r="CD637" s="75"/>
      <c r="CE637" s="75"/>
      <c r="CF637" s="75"/>
      <c r="CG637" s="75"/>
      <c r="CH637" s="75"/>
      <c r="CI637" s="75"/>
      <c r="CJ637" s="75"/>
      <c r="CK637" s="75"/>
      <c r="CL637" s="75"/>
      <c r="CM637" s="75"/>
      <c r="CN637" s="75"/>
      <c r="CO637" s="75"/>
      <c r="CP637" s="75"/>
      <c r="CQ637" s="75"/>
      <c r="CR637" s="75"/>
      <c r="CS637" s="75"/>
      <c r="CT637" s="75"/>
      <c r="CU637" s="75"/>
      <c r="CV637" s="75"/>
      <c r="CW637" s="75"/>
      <c r="CX637" s="75"/>
      <c r="CY637" s="75"/>
    </row>
    <row r="638" spans="1:103" ht="12.7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5"/>
      <c r="CA638" s="75"/>
      <c r="CB638" s="75"/>
      <c r="CC638" s="75"/>
      <c r="CD638" s="75"/>
      <c r="CE638" s="75"/>
      <c r="CF638" s="75"/>
      <c r="CG638" s="75"/>
      <c r="CH638" s="75"/>
      <c r="CI638" s="75"/>
      <c r="CJ638" s="75"/>
      <c r="CK638" s="75"/>
      <c r="CL638" s="75"/>
      <c r="CM638" s="75"/>
      <c r="CN638" s="75"/>
      <c r="CO638" s="75"/>
      <c r="CP638" s="75"/>
      <c r="CQ638" s="75"/>
      <c r="CR638" s="75"/>
      <c r="CS638" s="75"/>
      <c r="CT638" s="75"/>
      <c r="CU638" s="75"/>
      <c r="CV638" s="75"/>
      <c r="CW638" s="75"/>
      <c r="CX638" s="75"/>
      <c r="CY638" s="75"/>
    </row>
    <row r="639" spans="1:103" ht="12.7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5"/>
      <c r="CA639" s="75"/>
      <c r="CB639" s="75"/>
      <c r="CC639" s="75"/>
      <c r="CD639" s="75"/>
      <c r="CE639" s="75"/>
      <c r="CF639" s="75"/>
      <c r="CG639" s="75"/>
      <c r="CH639" s="75"/>
      <c r="CI639" s="75"/>
      <c r="CJ639" s="75"/>
      <c r="CK639" s="75"/>
      <c r="CL639" s="75"/>
      <c r="CM639" s="75"/>
      <c r="CN639" s="75"/>
      <c r="CO639" s="75"/>
      <c r="CP639" s="75"/>
      <c r="CQ639" s="75"/>
      <c r="CR639" s="75"/>
      <c r="CS639" s="75"/>
      <c r="CT639" s="75"/>
      <c r="CU639" s="75"/>
      <c r="CV639" s="75"/>
      <c r="CW639" s="75"/>
      <c r="CX639" s="75"/>
      <c r="CY639" s="75"/>
    </row>
    <row r="640" spans="1:103" ht="12.7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5"/>
      <c r="CA640" s="75"/>
      <c r="CB640" s="75"/>
      <c r="CC640" s="75"/>
      <c r="CD640" s="75"/>
      <c r="CE640" s="75"/>
      <c r="CF640" s="75"/>
      <c r="CG640" s="75"/>
      <c r="CH640" s="75"/>
      <c r="CI640" s="75"/>
      <c r="CJ640" s="75"/>
      <c r="CK640" s="75"/>
      <c r="CL640" s="75"/>
      <c r="CM640" s="75"/>
      <c r="CN640" s="75"/>
      <c r="CO640" s="75"/>
      <c r="CP640" s="75"/>
      <c r="CQ640" s="75"/>
      <c r="CR640" s="75"/>
      <c r="CS640" s="75"/>
      <c r="CT640" s="75"/>
      <c r="CU640" s="75"/>
      <c r="CV640" s="75"/>
      <c r="CW640" s="75"/>
      <c r="CX640" s="75"/>
      <c r="CY640" s="75"/>
    </row>
    <row r="641" spans="1:103" ht="12.7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75"/>
      <c r="CC641" s="75"/>
      <c r="CD641" s="75"/>
      <c r="CE641" s="75"/>
      <c r="CF641" s="75"/>
      <c r="CG641" s="75"/>
      <c r="CH641" s="75"/>
      <c r="CI641" s="75"/>
      <c r="CJ641" s="75"/>
      <c r="CK641" s="75"/>
      <c r="CL641" s="75"/>
      <c r="CM641" s="75"/>
      <c r="CN641" s="75"/>
      <c r="CO641" s="75"/>
      <c r="CP641" s="75"/>
      <c r="CQ641" s="75"/>
      <c r="CR641" s="75"/>
      <c r="CS641" s="75"/>
      <c r="CT641" s="75"/>
      <c r="CU641" s="75"/>
      <c r="CV641" s="75"/>
      <c r="CW641" s="75"/>
      <c r="CX641" s="75"/>
      <c r="CY641" s="75"/>
    </row>
    <row r="642" spans="1:103" ht="12.7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75"/>
      <c r="CC642" s="75"/>
      <c r="CD642" s="75"/>
      <c r="CE642" s="75"/>
      <c r="CF642" s="75"/>
      <c r="CG642" s="75"/>
      <c r="CH642" s="75"/>
      <c r="CI642" s="75"/>
      <c r="CJ642" s="75"/>
      <c r="CK642" s="75"/>
      <c r="CL642" s="75"/>
      <c r="CM642" s="75"/>
      <c r="CN642" s="75"/>
      <c r="CO642" s="75"/>
      <c r="CP642" s="75"/>
      <c r="CQ642" s="75"/>
      <c r="CR642" s="75"/>
      <c r="CS642" s="75"/>
      <c r="CT642" s="75"/>
      <c r="CU642" s="75"/>
      <c r="CV642" s="75"/>
      <c r="CW642" s="75"/>
      <c r="CX642" s="75"/>
      <c r="CY642" s="75"/>
    </row>
    <row r="643" spans="1:103" ht="12.7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75"/>
      <c r="CC643" s="75"/>
      <c r="CD643" s="75"/>
      <c r="CE643" s="75"/>
      <c r="CF643" s="75"/>
      <c r="CG643" s="75"/>
      <c r="CH643" s="75"/>
      <c r="CI643" s="75"/>
      <c r="CJ643" s="75"/>
      <c r="CK643" s="75"/>
      <c r="CL643" s="75"/>
      <c r="CM643" s="75"/>
      <c r="CN643" s="75"/>
      <c r="CO643" s="75"/>
      <c r="CP643" s="75"/>
      <c r="CQ643" s="75"/>
      <c r="CR643" s="75"/>
      <c r="CS643" s="75"/>
      <c r="CT643" s="75"/>
      <c r="CU643" s="75"/>
      <c r="CV643" s="75"/>
      <c r="CW643" s="75"/>
      <c r="CX643" s="75"/>
      <c r="CY643" s="75"/>
    </row>
    <row r="644" spans="1:103" ht="12.7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75"/>
      <c r="CC644" s="75"/>
      <c r="CD644" s="75"/>
      <c r="CE644" s="75"/>
      <c r="CF644" s="75"/>
      <c r="CG644" s="75"/>
      <c r="CH644" s="75"/>
      <c r="CI644" s="75"/>
      <c r="CJ644" s="75"/>
      <c r="CK644" s="75"/>
      <c r="CL644" s="75"/>
      <c r="CM644" s="75"/>
      <c r="CN644" s="75"/>
      <c r="CO644" s="75"/>
      <c r="CP644" s="75"/>
      <c r="CQ644" s="75"/>
      <c r="CR644" s="75"/>
      <c r="CS644" s="75"/>
      <c r="CT644" s="75"/>
      <c r="CU644" s="75"/>
      <c r="CV644" s="75"/>
      <c r="CW644" s="75"/>
      <c r="CX644" s="75"/>
      <c r="CY644" s="75"/>
    </row>
    <row r="645" spans="1:103" ht="12.7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  <c r="CF645" s="75"/>
      <c r="CG645" s="75"/>
      <c r="CH645" s="75"/>
      <c r="CI645" s="75"/>
      <c r="CJ645" s="75"/>
      <c r="CK645" s="75"/>
      <c r="CL645" s="75"/>
      <c r="CM645" s="75"/>
      <c r="CN645" s="75"/>
      <c r="CO645" s="75"/>
      <c r="CP645" s="75"/>
      <c r="CQ645" s="75"/>
      <c r="CR645" s="75"/>
      <c r="CS645" s="75"/>
      <c r="CT645" s="75"/>
      <c r="CU645" s="75"/>
      <c r="CV645" s="75"/>
      <c r="CW645" s="75"/>
      <c r="CX645" s="75"/>
      <c r="CY645" s="75"/>
    </row>
    <row r="646" spans="1:103" ht="12.7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  <c r="CF646" s="75"/>
      <c r="CG646" s="75"/>
      <c r="CH646" s="75"/>
      <c r="CI646" s="75"/>
      <c r="CJ646" s="75"/>
      <c r="CK646" s="75"/>
      <c r="CL646" s="75"/>
      <c r="CM646" s="75"/>
      <c r="CN646" s="75"/>
      <c r="CO646" s="75"/>
      <c r="CP646" s="75"/>
      <c r="CQ646" s="75"/>
      <c r="CR646" s="75"/>
      <c r="CS646" s="75"/>
      <c r="CT646" s="75"/>
      <c r="CU646" s="75"/>
      <c r="CV646" s="75"/>
      <c r="CW646" s="75"/>
      <c r="CX646" s="75"/>
      <c r="CY646" s="75"/>
    </row>
    <row r="647" spans="1:103" ht="12.7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  <c r="CF647" s="75"/>
      <c r="CG647" s="75"/>
      <c r="CH647" s="75"/>
      <c r="CI647" s="75"/>
      <c r="CJ647" s="75"/>
      <c r="CK647" s="75"/>
      <c r="CL647" s="75"/>
      <c r="CM647" s="75"/>
      <c r="CN647" s="75"/>
      <c r="CO647" s="75"/>
      <c r="CP647" s="75"/>
      <c r="CQ647" s="75"/>
      <c r="CR647" s="75"/>
      <c r="CS647" s="75"/>
      <c r="CT647" s="75"/>
      <c r="CU647" s="75"/>
      <c r="CV647" s="75"/>
      <c r="CW647" s="75"/>
      <c r="CX647" s="75"/>
      <c r="CY647" s="75"/>
    </row>
    <row r="648" spans="1:103" ht="12.7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  <c r="CC648" s="75"/>
      <c r="CD648" s="75"/>
      <c r="CE648" s="75"/>
      <c r="CF648" s="75"/>
      <c r="CG648" s="75"/>
      <c r="CH648" s="75"/>
      <c r="CI648" s="75"/>
      <c r="CJ648" s="75"/>
      <c r="CK648" s="75"/>
      <c r="CL648" s="75"/>
      <c r="CM648" s="75"/>
      <c r="CN648" s="75"/>
      <c r="CO648" s="75"/>
      <c r="CP648" s="75"/>
      <c r="CQ648" s="75"/>
      <c r="CR648" s="75"/>
      <c r="CS648" s="75"/>
      <c r="CT648" s="75"/>
      <c r="CU648" s="75"/>
      <c r="CV648" s="75"/>
      <c r="CW648" s="75"/>
      <c r="CX648" s="75"/>
      <c r="CY648" s="75"/>
    </row>
    <row r="649" spans="1:103" ht="12.7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  <c r="CC649" s="75"/>
      <c r="CD649" s="75"/>
      <c r="CE649" s="75"/>
      <c r="CF649" s="75"/>
      <c r="CG649" s="75"/>
      <c r="CH649" s="75"/>
      <c r="CI649" s="75"/>
      <c r="CJ649" s="75"/>
      <c r="CK649" s="75"/>
      <c r="CL649" s="75"/>
      <c r="CM649" s="75"/>
      <c r="CN649" s="75"/>
      <c r="CO649" s="75"/>
      <c r="CP649" s="75"/>
      <c r="CQ649" s="75"/>
      <c r="CR649" s="75"/>
      <c r="CS649" s="75"/>
      <c r="CT649" s="75"/>
      <c r="CU649" s="75"/>
      <c r="CV649" s="75"/>
      <c r="CW649" s="75"/>
      <c r="CX649" s="75"/>
      <c r="CY649" s="75"/>
    </row>
    <row r="650" spans="1:103" ht="12.7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  <c r="CC650" s="75"/>
      <c r="CD650" s="75"/>
      <c r="CE650" s="75"/>
      <c r="CF650" s="75"/>
      <c r="CG650" s="75"/>
      <c r="CH650" s="75"/>
      <c r="CI650" s="75"/>
      <c r="CJ650" s="75"/>
      <c r="CK650" s="75"/>
      <c r="CL650" s="75"/>
      <c r="CM650" s="75"/>
      <c r="CN650" s="75"/>
      <c r="CO650" s="75"/>
      <c r="CP650" s="75"/>
      <c r="CQ650" s="75"/>
      <c r="CR650" s="75"/>
      <c r="CS650" s="75"/>
      <c r="CT650" s="75"/>
      <c r="CU650" s="75"/>
      <c r="CV650" s="75"/>
      <c r="CW650" s="75"/>
      <c r="CX650" s="75"/>
      <c r="CY650" s="75"/>
    </row>
    <row r="651" spans="1:103" ht="12.7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  <c r="CC651" s="75"/>
      <c r="CD651" s="75"/>
      <c r="CE651" s="75"/>
      <c r="CF651" s="75"/>
      <c r="CG651" s="75"/>
      <c r="CH651" s="75"/>
      <c r="CI651" s="75"/>
      <c r="CJ651" s="75"/>
      <c r="CK651" s="75"/>
      <c r="CL651" s="75"/>
      <c r="CM651" s="75"/>
      <c r="CN651" s="75"/>
      <c r="CO651" s="75"/>
      <c r="CP651" s="75"/>
      <c r="CQ651" s="75"/>
      <c r="CR651" s="75"/>
      <c r="CS651" s="75"/>
      <c r="CT651" s="75"/>
      <c r="CU651" s="75"/>
      <c r="CV651" s="75"/>
      <c r="CW651" s="75"/>
      <c r="CX651" s="75"/>
      <c r="CY651" s="75"/>
    </row>
    <row r="652" spans="1:103" ht="12.7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  <c r="CC652" s="75"/>
      <c r="CD652" s="75"/>
      <c r="CE652" s="75"/>
      <c r="CF652" s="75"/>
      <c r="CG652" s="75"/>
      <c r="CH652" s="75"/>
      <c r="CI652" s="75"/>
      <c r="CJ652" s="75"/>
      <c r="CK652" s="75"/>
      <c r="CL652" s="75"/>
      <c r="CM652" s="75"/>
      <c r="CN652" s="75"/>
      <c r="CO652" s="75"/>
      <c r="CP652" s="75"/>
      <c r="CQ652" s="75"/>
      <c r="CR652" s="75"/>
      <c r="CS652" s="75"/>
      <c r="CT652" s="75"/>
      <c r="CU652" s="75"/>
      <c r="CV652" s="75"/>
      <c r="CW652" s="75"/>
      <c r="CX652" s="75"/>
      <c r="CY652" s="75"/>
    </row>
    <row r="653" spans="1:103" ht="12.7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  <c r="CC653" s="75"/>
      <c r="CD653" s="75"/>
      <c r="CE653" s="75"/>
      <c r="CF653" s="75"/>
      <c r="CG653" s="75"/>
      <c r="CH653" s="75"/>
      <c r="CI653" s="75"/>
      <c r="CJ653" s="75"/>
      <c r="CK653" s="75"/>
      <c r="CL653" s="75"/>
      <c r="CM653" s="75"/>
      <c r="CN653" s="75"/>
      <c r="CO653" s="75"/>
      <c r="CP653" s="75"/>
      <c r="CQ653" s="75"/>
      <c r="CR653" s="75"/>
      <c r="CS653" s="75"/>
      <c r="CT653" s="75"/>
      <c r="CU653" s="75"/>
      <c r="CV653" s="75"/>
      <c r="CW653" s="75"/>
      <c r="CX653" s="75"/>
      <c r="CY653" s="75"/>
    </row>
    <row r="654" spans="1:103" ht="12.7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  <c r="CC654" s="75"/>
      <c r="CD654" s="75"/>
      <c r="CE654" s="75"/>
      <c r="CF654" s="75"/>
      <c r="CG654" s="75"/>
      <c r="CH654" s="75"/>
      <c r="CI654" s="75"/>
      <c r="CJ654" s="75"/>
      <c r="CK654" s="75"/>
      <c r="CL654" s="75"/>
      <c r="CM654" s="75"/>
      <c r="CN654" s="75"/>
      <c r="CO654" s="75"/>
      <c r="CP654" s="75"/>
      <c r="CQ654" s="75"/>
      <c r="CR654" s="75"/>
      <c r="CS654" s="75"/>
      <c r="CT654" s="75"/>
      <c r="CU654" s="75"/>
      <c r="CV654" s="75"/>
      <c r="CW654" s="75"/>
      <c r="CX654" s="75"/>
      <c r="CY654" s="75"/>
    </row>
    <row r="655" spans="1:103" ht="12.7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  <c r="CC655" s="75"/>
      <c r="CD655" s="75"/>
      <c r="CE655" s="75"/>
      <c r="CF655" s="75"/>
      <c r="CG655" s="75"/>
      <c r="CH655" s="75"/>
      <c r="CI655" s="75"/>
      <c r="CJ655" s="75"/>
      <c r="CK655" s="75"/>
      <c r="CL655" s="75"/>
      <c r="CM655" s="75"/>
      <c r="CN655" s="75"/>
      <c r="CO655" s="75"/>
      <c r="CP655" s="75"/>
      <c r="CQ655" s="75"/>
      <c r="CR655" s="75"/>
      <c r="CS655" s="75"/>
      <c r="CT655" s="75"/>
      <c r="CU655" s="75"/>
      <c r="CV655" s="75"/>
      <c r="CW655" s="75"/>
      <c r="CX655" s="75"/>
      <c r="CY655" s="75"/>
    </row>
    <row r="656" spans="1:103" ht="12.7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  <c r="CC656" s="75"/>
      <c r="CD656" s="75"/>
      <c r="CE656" s="75"/>
      <c r="CF656" s="75"/>
      <c r="CG656" s="75"/>
      <c r="CH656" s="75"/>
      <c r="CI656" s="75"/>
      <c r="CJ656" s="75"/>
      <c r="CK656" s="75"/>
      <c r="CL656" s="75"/>
      <c r="CM656" s="75"/>
      <c r="CN656" s="75"/>
      <c r="CO656" s="75"/>
      <c r="CP656" s="75"/>
      <c r="CQ656" s="75"/>
      <c r="CR656" s="75"/>
      <c r="CS656" s="75"/>
      <c r="CT656" s="75"/>
      <c r="CU656" s="75"/>
      <c r="CV656" s="75"/>
      <c r="CW656" s="75"/>
      <c r="CX656" s="75"/>
      <c r="CY656" s="75"/>
    </row>
    <row r="657" spans="1:103" ht="12.7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  <c r="CC657" s="75"/>
      <c r="CD657" s="75"/>
      <c r="CE657" s="75"/>
      <c r="CF657" s="75"/>
      <c r="CG657" s="75"/>
      <c r="CH657" s="75"/>
      <c r="CI657" s="75"/>
      <c r="CJ657" s="75"/>
      <c r="CK657" s="75"/>
      <c r="CL657" s="75"/>
      <c r="CM657" s="75"/>
      <c r="CN657" s="75"/>
      <c r="CO657" s="75"/>
      <c r="CP657" s="75"/>
      <c r="CQ657" s="75"/>
      <c r="CR657" s="75"/>
      <c r="CS657" s="75"/>
      <c r="CT657" s="75"/>
      <c r="CU657" s="75"/>
      <c r="CV657" s="75"/>
      <c r="CW657" s="75"/>
      <c r="CX657" s="75"/>
      <c r="CY657" s="75"/>
    </row>
    <row r="658" spans="1:103" ht="12.7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  <c r="CC658" s="75"/>
      <c r="CD658" s="75"/>
      <c r="CE658" s="75"/>
      <c r="CF658" s="75"/>
      <c r="CG658" s="75"/>
      <c r="CH658" s="75"/>
      <c r="CI658" s="75"/>
      <c r="CJ658" s="75"/>
      <c r="CK658" s="75"/>
      <c r="CL658" s="75"/>
      <c r="CM658" s="75"/>
      <c r="CN658" s="75"/>
      <c r="CO658" s="75"/>
      <c r="CP658" s="75"/>
      <c r="CQ658" s="75"/>
      <c r="CR658" s="75"/>
      <c r="CS658" s="75"/>
      <c r="CT658" s="75"/>
      <c r="CU658" s="75"/>
      <c r="CV658" s="75"/>
      <c r="CW658" s="75"/>
      <c r="CX658" s="75"/>
      <c r="CY658" s="75"/>
    </row>
    <row r="659" spans="1:103" ht="12.7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5"/>
      <c r="CA659" s="75"/>
      <c r="CB659" s="75"/>
      <c r="CC659" s="75"/>
      <c r="CD659" s="75"/>
      <c r="CE659" s="75"/>
      <c r="CF659" s="75"/>
      <c r="CG659" s="75"/>
      <c r="CH659" s="75"/>
      <c r="CI659" s="75"/>
      <c r="CJ659" s="75"/>
      <c r="CK659" s="75"/>
      <c r="CL659" s="75"/>
      <c r="CM659" s="75"/>
      <c r="CN659" s="75"/>
      <c r="CO659" s="75"/>
      <c r="CP659" s="75"/>
      <c r="CQ659" s="75"/>
      <c r="CR659" s="75"/>
      <c r="CS659" s="75"/>
      <c r="CT659" s="75"/>
      <c r="CU659" s="75"/>
      <c r="CV659" s="75"/>
      <c r="CW659" s="75"/>
      <c r="CX659" s="75"/>
      <c r="CY659" s="75"/>
    </row>
    <row r="660" spans="1:103" ht="12.7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5"/>
      <c r="CA660" s="75"/>
      <c r="CB660" s="75"/>
      <c r="CC660" s="75"/>
      <c r="CD660" s="75"/>
      <c r="CE660" s="75"/>
      <c r="CF660" s="75"/>
      <c r="CG660" s="75"/>
      <c r="CH660" s="75"/>
      <c r="CI660" s="75"/>
      <c r="CJ660" s="75"/>
      <c r="CK660" s="75"/>
      <c r="CL660" s="75"/>
      <c r="CM660" s="75"/>
      <c r="CN660" s="75"/>
      <c r="CO660" s="75"/>
      <c r="CP660" s="75"/>
      <c r="CQ660" s="75"/>
      <c r="CR660" s="75"/>
      <c r="CS660" s="75"/>
      <c r="CT660" s="75"/>
      <c r="CU660" s="75"/>
      <c r="CV660" s="75"/>
      <c r="CW660" s="75"/>
      <c r="CX660" s="75"/>
      <c r="CY660" s="75"/>
    </row>
    <row r="661" spans="1:103" ht="12.7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5"/>
      <c r="CA661" s="75"/>
      <c r="CB661" s="75"/>
      <c r="CC661" s="75"/>
      <c r="CD661" s="75"/>
      <c r="CE661" s="75"/>
      <c r="CF661" s="75"/>
      <c r="CG661" s="75"/>
      <c r="CH661" s="75"/>
      <c r="CI661" s="75"/>
      <c r="CJ661" s="75"/>
      <c r="CK661" s="75"/>
      <c r="CL661" s="75"/>
      <c r="CM661" s="75"/>
      <c r="CN661" s="75"/>
      <c r="CO661" s="75"/>
      <c r="CP661" s="75"/>
      <c r="CQ661" s="75"/>
      <c r="CR661" s="75"/>
      <c r="CS661" s="75"/>
      <c r="CT661" s="75"/>
      <c r="CU661" s="75"/>
      <c r="CV661" s="75"/>
      <c r="CW661" s="75"/>
      <c r="CX661" s="75"/>
      <c r="CY661" s="75"/>
    </row>
    <row r="662" spans="1:103" ht="12.7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5"/>
      <c r="CA662" s="75"/>
      <c r="CB662" s="75"/>
      <c r="CC662" s="75"/>
      <c r="CD662" s="75"/>
      <c r="CE662" s="75"/>
      <c r="CF662" s="75"/>
      <c r="CG662" s="75"/>
      <c r="CH662" s="75"/>
      <c r="CI662" s="75"/>
      <c r="CJ662" s="75"/>
      <c r="CK662" s="75"/>
      <c r="CL662" s="75"/>
      <c r="CM662" s="75"/>
      <c r="CN662" s="75"/>
      <c r="CO662" s="75"/>
      <c r="CP662" s="75"/>
      <c r="CQ662" s="75"/>
      <c r="CR662" s="75"/>
      <c r="CS662" s="75"/>
      <c r="CT662" s="75"/>
      <c r="CU662" s="75"/>
      <c r="CV662" s="75"/>
      <c r="CW662" s="75"/>
      <c r="CX662" s="75"/>
      <c r="CY662" s="75"/>
    </row>
    <row r="663" spans="1:103" ht="12.7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5"/>
      <c r="CA663" s="75"/>
      <c r="CB663" s="75"/>
      <c r="CC663" s="75"/>
      <c r="CD663" s="75"/>
      <c r="CE663" s="75"/>
      <c r="CF663" s="75"/>
      <c r="CG663" s="75"/>
      <c r="CH663" s="75"/>
      <c r="CI663" s="75"/>
      <c r="CJ663" s="75"/>
      <c r="CK663" s="75"/>
      <c r="CL663" s="75"/>
      <c r="CM663" s="75"/>
      <c r="CN663" s="75"/>
      <c r="CO663" s="75"/>
      <c r="CP663" s="75"/>
      <c r="CQ663" s="75"/>
      <c r="CR663" s="75"/>
      <c r="CS663" s="75"/>
      <c r="CT663" s="75"/>
      <c r="CU663" s="75"/>
      <c r="CV663" s="75"/>
      <c r="CW663" s="75"/>
      <c r="CX663" s="75"/>
      <c r="CY663" s="75"/>
    </row>
    <row r="664" spans="1:103" ht="12.7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5"/>
      <c r="CA664" s="75"/>
      <c r="CB664" s="75"/>
      <c r="CC664" s="75"/>
      <c r="CD664" s="75"/>
      <c r="CE664" s="75"/>
      <c r="CF664" s="75"/>
      <c r="CG664" s="75"/>
      <c r="CH664" s="75"/>
      <c r="CI664" s="75"/>
      <c r="CJ664" s="75"/>
      <c r="CK664" s="75"/>
      <c r="CL664" s="75"/>
      <c r="CM664" s="75"/>
      <c r="CN664" s="75"/>
      <c r="CO664" s="75"/>
      <c r="CP664" s="75"/>
      <c r="CQ664" s="75"/>
      <c r="CR664" s="75"/>
      <c r="CS664" s="75"/>
      <c r="CT664" s="75"/>
      <c r="CU664" s="75"/>
      <c r="CV664" s="75"/>
      <c r="CW664" s="75"/>
      <c r="CX664" s="75"/>
      <c r="CY664" s="75"/>
    </row>
    <row r="665" spans="1:103" ht="12.7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5"/>
      <c r="CA665" s="75"/>
      <c r="CB665" s="75"/>
      <c r="CC665" s="75"/>
      <c r="CD665" s="75"/>
      <c r="CE665" s="75"/>
      <c r="CF665" s="75"/>
      <c r="CG665" s="75"/>
      <c r="CH665" s="75"/>
      <c r="CI665" s="75"/>
      <c r="CJ665" s="75"/>
      <c r="CK665" s="75"/>
      <c r="CL665" s="75"/>
      <c r="CM665" s="75"/>
      <c r="CN665" s="75"/>
      <c r="CO665" s="75"/>
      <c r="CP665" s="75"/>
      <c r="CQ665" s="75"/>
      <c r="CR665" s="75"/>
      <c r="CS665" s="75"/>
      <c r="CT665" s="75"/>
      <c r="CU665" s="75"/>
      <c r="CV665" s="75"/>
      <c r="CW665" s="75"/>
      <c r="CX665" s="75"/>
      <c r="CY665" s="75"/>
    </row>
    <row r="666" spans="1:103" ht="12.7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5"/>
      <c r="CA666" s="75"/>
      <c r="CB666" s="75"/>
      <c r="CC666" s="75"/>
      <c r="CD666" s="75"/>
      <c r="CE666" s="75"/>
      <c r="CF666" s="75"/>
      <c r="CG666" s="75"/>
      <c r="CH666" s="75"/>
      <c r="CI666" s="75"/>
      <c r="CJ666" s="75"/>
      <c r="CK666" s="75"/>
      <c r="CL666" s="75"/>
      <c r="CM666" s="75"/>
      <c r="CN666" s="75"/>
      <c r="CO666" s="75"/>
      <c r="CP666" s="75"/>
      <c r="CQ666" s="75"/>
      <c r="CR666" s="75"/>
      <c r="CS666" s="75"/>
      <c r="CT666" s="75"/>
      <c r="CU666" s="75"/>
      <c r="CV666" s="75"/>
      <c r="CW666" s="75"/>
      <c r="CX666" s="75"/>
      <c r="CY666" s="75"/>
    </row>
    <row r="667" spans="1:103" ht="12.7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75"/>
      <c r="CC667" s="75"/>
      <c r="CD667" s="75"/>
      <c r="CE667" s="75"/>
      <c r="CF667" s="75"/>
      <c r="CG667" s="75"/>
      <c r="CH667" s="75"/>
      <c r="CI667" s="75"/>
      <c r="CJ667" s="75"/>
      <c r="CK667" s="75"/>
      <c r="CL667" s="75"/>
      <c r="CM667" s="75"/>
      <c r="CN667" s="75"/>
      <c r="CO667" s="75"/>
      <c r="CP667" s="75"/>
      <c r="CQ667" s="75"/>
      <c r="CR667" s="75"/>
      <c r="CS667" s="75"/>
      <c r="CT667" s="75"/>
      <c r="CU667" s="75"/>
      <c r="CV667" s="75"/>
      <c r="CW667" s="75"/>
      <c r="CX667" s="75"/>
      <c r="CY667" s="75"/>
    </row>
    <row r="668" spans="1:103" ht="12.7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5"/>
      <c r="CA668" s="75"/>
      <c r="CB668" s="75"/>
      <c r="CC668" s="75"/>
      <c r="CD668" s="75"/>
      <c r="CE668" s="75"/>
      <c r="CF668" s="75"/>
      <c r="CG668" s="75"/>
      <c r="CH668" s="75"/>
      <c r="CI668" s="75"/>
      <c r="CJ668" s="75"/>
      <c r="CK668" s="75"/>
      <c r="CL668" s="75"/>
      <c r="CM668" s="75"/>
      <c r="CN668" s="75"/>
      <c r="CO668" s="75"/>
      <c r="CP668" s="75"/>
      <c r="CQ668" s="75"/>
      <c r="CR668" s="75"/>
      <c r="CS668" s="75"/>
      <c r="CT668" s="75"/>
      <c r="CU668" s="75"/>
      <c r="CV668" s="75"/>
      <c r="CW668" s="75"/>
      <c r="CX668" s="75"/>
      <c r="CY668" s="75"/>
    </row>
    <row r="669" spans="1:103" ht="12.7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5"/>
      <c r="CA669" s="75"/>
      <c r="CB669" s="75"/>
      <c r="CC669" s="75"/>
      <c r="CD669" s="75"/>
      <c r="CE669" s="75"/>
      <c r="CF669" s="75"/>
      <c r="CG669" s="75"/>
      <c r="CH669" s="75"/>
      <c r="CI669" s="75"/>
      <c r="CJ669" s="75"/>
      <c r="CK669" s="75"/>
      <c r="CL669" s="75"/>
      <c r="CM669" s="75"/>
      <c r="CN669" s="75"/>
      <c r="CO669" s="75"/>
      <c r="CP669" s="75"/>
      <c r="CQ669" s="75"/>
      <c r="CR669" s="75"/>
      <c r="CS669" s="75"/>
      <c r="CT669" s="75"/>
      <c r="CU669" s="75"/>
      <c r="CV669" s="75"/>
      <c r="CW669" s="75"/>
      <c r="CX669" s="75"/>
      <c r="CY669" s="75"/>
    </row>
    <row r="670" spans="1:103" ht="12.7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75"/>
      <c r="CC670" s="75"/>
      <c r="CD670" s="75"/>
      <c r="CE670" s="75"/>
      <c r="CF670" s="75"/>
      <c r="CG670" s="75"/>
      <c r="CH670" s="75"/>
      <c r="CI670" s="75"/>
      <c r="CJ670" s="75"/>
      <c r="CK670" s="75"/>
      <c r="CL670" s="75"/>
      <c r="CM670" s="75"/>
      <c r="CN670" s="75"/>
      <c r="CO670" s="75"/>
      <c r="CP670" s="75"/>
      <c r="CQ670" s="75"/>
      <c r="CR670" s="75"/>
      <c r="CS670" s="75"/>
      <c r="CT670" s="75"/>
      <c r="CU670" s="75"/>
      <c r="CV670" s="75"/>
      <c r="CW670" s="75"/>
      <c r="CX670" s="75"/>
      <c r="CY670" s="75"/>
    </row>
    <row r="671" spans="1:103" ht="12.7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75"/>
      <c r="CC671" s="75"/>
      <c r="CD671" s="75"/>
      <c r="CE671" s="75"/>
      <c r="CF671" s="75"/>
      <c r="CG671" s="75"/>
      <c r="CH671" s="75"/>
      <c r="CI671" s="75"/>
      <c r="CJ671" s="75"/>
      <c r="CK671" s="75"/>
      <c r="CL671" s="75"/>
      <c r="CM671" s="75"/>
      <c r="CN671" s="75"/>
      <c r="CO671" s="75"/>
      <c r="CP671" s="75"/>
      <c r="CQ671" s="75"/>
      <c r="CR671" s="75"/>
      <c r="CS671" s="75"/>
      <c r="CT671" s="75"/>
      <c r="CU671" s="75"/>
      <c r="CV671" s="75"/>
      <c r="CW671" s="75"/>
      <c r="CX671" s="75"/>
      <c r="CY671" s="75"/>
    </row>
    <row r="672" spans="1:103" ht="12.7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5"/>
      <c r="CA672" s="75"/>
      <c r="CB672" s="75"/>
      <c r="CC672" s="75"/>
      <c r="CD672" s="75"/>
      <c r="CE672" s="75"/>
      <c r="CF672" s="75"/>
      <c r="CG672" s="75"/>
      <c r="CH672" s="75"/>
      <c r="CI672" s="75"/>
      <c r="CJ672" s="75"/>
      <c r="CK672" s="75"/>
      <c r="CL672" s="75"/>
      <c r="CM672" s="75"/>
      <c r="CN672" s="75"/>
      <c r="CO672" s="75"/>
      <c r="CP672" s="75"/>
      <c r="CQ672" s="75"/>
      <c r="CR672" s="75"/>
      <c r="CS672" s="75"/>
      <c r="CT672" s="75"/>
      <c r="CU672" s="75"/>
      <c r="CV672" s="75"/>
      <c r="CW672" s="75"/>
      <c r="CX672" s="75"/>
      <c r="CY672" s="75"/>
    </row>
    <row r="673" spans="1:103" ht="12.7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75"/>
      <c r="CC673" s="75"/>
      <c r="CD673" s="75"/>
      <c r="CE673" s="75"/>
      <c r="CF673" s="75"/>
      <c r="CG673" s="75"/>
      <c r="CH673" s="75"/>
      <c r="CI673" s="75"/>
      <c r="CJ673" s="75"/>
      <c r="CK673" s="75"/>
      <c r="CL673" s="75"/>
      <c r="CM673" s="75"/>
      <c r="CN673" s="75"/>
      <c r="CO673" s="75"/>
      <c r="CP673" s="75"/>
      <c r="CQ673" s="75"/>
      <c r="CR673" s="75"/>
      <c r="CS673" s="75"/>
      <c r="CT673" s="75"/>
      <c r="CU673" s="75"/>
      <c r="CV673" s="75"/>
      <c r="CW673" s="75"/>
      <c r="CX673" s="75"/>
      <c r="CY673" s="75"/>
    </row>
    <row r="674" spans="1:103" ht="12.7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5"/>
      <c r="CA674" s="75"/>
      <c r="CB674" s="75"/>
      <c r="CC674" s="75"/>
      <c r="CD674" s="75"/>
      <c r="CE674" s="75"/>
      <c r="CF674" s="75"/>
      <c r="CG674" s="75"/>
      <c r="CH674" s="75"/>
      <c r="CI674" s="75"/>
      <c r="CJ674" s="75"/>
      <c r="CK674" s="75"/>
      <c r="CL674" s="75"/>
      <c r="CM674" s="75"/>
      <c r="CN674" s="75"/>
      <c r="CO674" s="75"/>
      <c r="CP674" s="75"/>
      <c r="CQ674" s="75"/>
      <c r="CR674" s="75"/>
      <c r="CS674" s="75"/>
      <c r="CT674" s="75"/>
      <c r="CU674" s="75"/>
      <c r="CV674" s="75"/>
      <c r="CW674" s="75"/>
      <c r="CX674" s="75"/>
      <c r="CY674" s="75"/>
    </row>
    <row r="675" spans="1:103" ht="12.7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  <c r="AO675" s="74"/>
      <c r="AP675" s="74"/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5"/>
      <c r="CA675" s="75"/>
      <c r="CB675" s="75"/>
      <c r="CC675" s="75"/>
      <c r="CD675" s="75"/>
      <c r="CE675" s="75"/>
      <c r="CF675" s="75"/>
      <c r="CG675" s="75"/>
      <c r="CH675" s="75"/>
      <c r="CI675" s="75"/>
      <c r="CJ675" s="75"/>
      <c r="CK675" s="75"/>
      <c r="CL675" s="75"/>
      <c r="CM675" s="75"/>
      <c r="CN675" s="75"/>
      <c r="CO675" s="75"/>
      <c r="CP675" s="75"/>
      <c r="CQ675" s="75"/>
      <c r="CR675" s="75"/>
      <c r="CS675" s="75"/>
      <c r="CT675" s="75"/>
      <c r="CU675" s="75"/>
      <c r="CV675" s="75"/>
      <c r="CW675" s="75"/>
      <c r="CX675" s="75"/>
      <c r="CY675" s="75"/>
    </row>
    <row r="676" spans="1:103" ht="12.7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  <c r="AM676" s="74"/>
      <c r="AN676" s="74"/>
      <c r="AO676" s="74"/>
      <c r="AP676" s="74"/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5"/>
      <c r="CA676" s="75"/>
      <c r="CB676" s="75"/>
      <c r="CC676" s="75"/>
      <c r="CD676" s="75"/>
      <c r="CE676" s="75"/>
      <c r="CF676" s="75"/>
      <c r="CG676" s="75"/>
      <c r="CH676" s="75"/>
      <c r="CI676" s="75"/>
      <c r="CJ676" s="75"/>
      <c r="CK676" s="75"/>
      <c r="CL676" s="75"/>
      <c r="CM676" s="75"/>
      <c r="CN676" s="75"/>
      <c r="CO676" s="75"/>
      <c r="CP676" s="75"/>
      <c r="CQ676" s="75"/>
      <c r="CR676" s="75"/>
      <c r="CS676" s="75"/>
      <c r="CT676" s="75"/>
      <c r="CU676" s="75"/>
      <c r="CV676" s="75"/>
      <c r="CW676" s="75"/>
      <c r="CX676" s="75"/>
      <c r="CY676" s="75"/>
    </row>
    <row r="677" spans="1:103" ht="12.7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5"/>
      <c r="CA677" s="75"/>
      <c r="CB677" s="75"/>
      <c r="CC677" s="75"/>
      <c r="CD677" s="75"/>
      <c r="CE677" s="75"/>
      <c r="CF677" s="75"/>
      <c r="CG677" s="75"/>
      <c r="CH677" s="75"/>
      <c r="CI677" s="75"/>
      <c r="CJ677" s="75"/>
      <c r="CK677" s="75"/>
      <c r="CL677" s="75"/>
      <c r="CM677" s="75"/>
      <c r="CN677" s="75"/>
      <c r="CO677" s="75"/>
      <c r="CP677" s="75"/>
      <c r="CQ677" s="75"/>
      <c r="CR677" s="75"/>
      <c r="CS677" s="75"/>
      <c r="CT677" s="75"/>
      <c r="CU677" s="75"/>
      <c r="CV677" s="75"/>
      <c r="CW677" s="75"/>
      <c r="CX677" s="75"/>
      <c r="CY677" s="75"/>
    </row>
    <row r="678" spans="1:103" ht="12.7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5"/>
      <c r="CA678" s="75"/>
      <c r="CB678" s="75"/>
      <c r="CC678" s="75"/>
      <c r="CD678" s="75"/>
      <c r="CE678" s="75"/>
      <c r="CF678" s="75"/>
      <c r="CG678" s="75"/>
      <c r="CH678" s="75"/>
      <c r="CI678" s="75"/>
      <c r="CJ678" s="75"/>
      <c r="CK678" s="75"/>
      <c r="CL678" s="75"/>
      <c r="CM678" s="75"/>
      <c r="CN678" s="75"/>
      <c r="CO678" s="75"/>
      <c r="CP678" s="75"/>
      <c r="CQ678" s="75"/>
      <c r="CR678" s="75"/>
      <c r="CS678" s="75"/>
      <c r="CT678" s="75"/>
      <c r="CU678" s="75"/>
      <c r="CV678" s="75"/>
      <c r="CW678" s="75"/>
      <c r="CX678" s="75"/>
      <c r="CY678" s="75"/>
    </row>
    <row r="679" spans="1:103" ht="12.7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  <c r="AO679" s="74"/>
      <c r="AP679" s="74"/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75"/>
      <c r="CC679" s="75"/>
      <c r="CD679" s="75"/>
      <c r="CE679" s="75"/>
      <c r="CF679" s="75"/>
      <c r="CG679" s="75"/>
      <c r="CH679" s="75"/>
      <c r="CI679" s="75"/>
      <c r="CJ679" s="75"/>
      <c r="CK679" s="75"/>
      <c r="CL679" s="75"/>
      <c r="CM679" s="75"/>
      <c r="CN679" s="75"/>
      <c r="CO679" s="75"/>
      <c r="CP679" s="75"/>
      <c r="CQ679" s="75"/>
      <c r="CR679" s="75"/>
      <c r="CS679" s="75"/>
      <c r="CT679" s="75"/>
      <c r="CU679" s="75"/>
      <c r="CV679" s="75"/>
      <c r="CW679" s="75"/>
      <c r="CX679" s="75"/>
      <c r="CY679" s="75"/>
    </row>
    <row r="680" spans="1:103" ht="12.7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  <c r="AO680" s="74"/>
      <c r="AP680" s="74"/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5"/>
      <c r="CA680" s="75"/>
      <c r="CB680" s="75"/>
      <c r="CC680" s="75"/>
      <c r="CD680" s="75"/>
      <c r="CE680" s="75"/>
      <c r="CF680" s="75"/>
      <c r="CG680" s="75"/>
      <c r="CH680" s="75"/>
      <c r="CI680" s="75"/>
      <c r="CJ680" s="75"/>
      <c r="CK680" s="75"/>
      <c r="CL680" s="75"/>
      <c r="CM680" s="75"/>
      <c r="CN680" s="75"/>
      <c r="CO680" s="75"/>
      <c r="CP680" s="75"/>
      <c r="CQ680" s="75"/>
      <c r="CR680" s="75"/>
      <c r="CS680" s="75"/>
      <c r="CT680" s="75"/>
      <c r="CU680" s="75"/>
      <c r="CV680" s="75"/>
      <c r="CW680" s="75"/>
      <c r="CX680" s="75"/>
      <c r="CY680" s="75"/>
    </row>
    <row r="681" spans="1:103" ht="12.7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  <c r="AM681" s="74"/>
      <c r="AN681" s="74"/>
      <c r="AO681" s="74"/>
      <c r="AP681" s="74"/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  <c r="CC681" s="75"/>
      <c r="CD681" s="75"/>
      <c r="CE681" s="75"/>
      <c r="CF681" s="75"/>
      <c r="CG681" s="75"/>
      <c r="CH681" s="75"/>
      <c r="CI681" s="75"/>
      <c r="CJ681" s="75"/>
      <c r="CK681" s="75"/>
      <c r="CL681" s="75"/>
      <c r="CM681" s="75"/>
      <c r="CN681" s="75"/>
      <c r="CO681" s="75"/>
      <c r="CP681" s="75"/>
      <c r="CQ681" s="75"/>
      <c r="CR681" s="75"/>
      <c r="CS681" s="75"/>
      <c r="CT681" s="75"/>
      <c r="CU681" s="75"/>
      <c r="CV681" s="75"/>
      <c r="CW681" s="75"/>
      <c r="CX681" s="75"/>
      <c r="CY681" s="75"/>
    </row>
    <row r="682" spans="1:103" ht="12.7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  <c r="AM682" s="74"/>
      <c r="AN682" s="74"/>
      <c r="AO682" s="74"/>
      <c r="AP682" s="74"/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  <c r="CC682" s="75"/>
      <c r="CD682" s="75"/>
      <c r="CE682" s="75"/>
      <c r="CF682" s="75"/>
      <c r="CG682" s="75"/>
      <c r="CH682" s="75"/>
      <c r="CI682" s="75"/>
      <c r="CJ682" s="75"/>
      <c r="CK682" s="75"/>
      <c r="CL682" s="75"/>
      <c r="CM682" s="75"/>
      <c r="CN682" s="75"/>
      <c r="CO682" s="75"/>
      <c r="CP682" s="75"/>
      <c r="CQ682" s="75"/>
      <c r="CR682" s="75"/>
      <c r="CS682" s="75"/>
      <c r="CT682" s="75"/>
      <c r="CU682" s="75"/>
      <c r="CV682" s="75"/>
      <c r="CW682" s="75"/>
      <c r="CX682" s="75"/>
      <c r="CY682" s="75"/>
    </row>
    <row r="683" spans="1:103" ht="12.7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  <c r="AM683" s="74"/>
      <c r="AN683" s="74"/>
      <c r="AO683" s="74"/>
      <c r="AP683" s="74"/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  <c r="CC683" s="75"/>
      <c r="CD683" s="75"/>
      <c r="CE683" s="75"/>
      <c r="CF683" s="75"/>
      <c r="CG683" s="75"/>
      <c r="CH683" s="75"/>
      <c r="CI683" s="75"/>
      <c r="CJ683" s="75"/>
      <c r="CK683" s="75"/>
      <c r="CL683" s="75"/>
      <c r="CM683" s="75"/>
      <c r="CN683" s="75"/>
      <c r="CO683" s="75"/>
      <c r="CP683" s="75"/>
      <c r="CQ683" s="75"/>
      <c r="CR683" s="75"/>
      <c r="CS683" s="75"/>
      <c r="CT683" s="75"/>
      <c r="CU683" s="75"/>
      <c r="CV683" s="75"/>
      <c r="CW683" s="75"/>
      <c r="CX683" s="75"/>
      <c r="CY683" s="75"/>
    </row>
    <row r="684" spans="1:103" ht="12.7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  <c r="AM684" s="74"/>
      <c r="AN684" s="74"/>
      <c r="AO684" s="74"/>
      <c r="AP684" s="74"/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75"/>
      <c r="CC684" s="75"/>
      <c r="CD684" s="75"/>
      <c r="CE684" s="75"/>
      <c r="CF684" s="75"/>
      <c r="CG684" s="75"/>
      <c r="CH684" s="75"/>
      <c r="CI684" s="75"/>
      <c r="CJ684" s="75"/>
      <c r="CK684" s="75"/>
      <c r="CL684" s="75"/>
      <c r="CM684" s="75"/>
      <c r="CN684" s="75"/>
      <c r="CO684" s="75"/>
      <c r="CP684" s="75"/>
      <c r="CQ684" s="75"/>
      <c r="CR684" s="75"/>
      <c r="CS684" s="75"/>
      <c r="CT684" s="75"/>
      <c r="CU684" s="75"/>
      <c r="CV684" s="75"/>
      <c r="CW684" s="75"/>
      <c r="CX684" s="75"/>
      <c r="CY684" s="75"/>
    </row>
    <row r="685" spans="1:103" ht="12.7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  <c r="CC685" s="75"/>
      <c r="CD685" s="75"/>
      <c r="CE685" s="75"/>
      <c r="CF685" s="75"/>
      <c r="CG685" s="75"/>
      <c r="CH685" s="75"/>
      <c r="CI685" s="75"/>
      <c r="CJ685" s="75"/>
      <c r="CK685" s="75"/>
      <c r="CL685" s="75"/>
      <c r="CM685" s="75"/>
      <c r="CN685" s="75"/>
      <c r="CO685" s="75"/>
      <c r="CP685" s="75"/>
      <c r="CQ685" s="75"/>
      <c r="CR685" s="75"/>
      <c r="CS685" s="75"/>
      <c r="CT685" s="75"/>
      <c r="CU685" s="75"/>
      <c r="CV685" s="75"/>
      <c r="CW685" s="75"/>
      <c r="CX685" s="75"/>
      <c r="CY685" s="75"/>
    </row>
    <row r="686" spans="1:103" ht="12.7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75"/>
      <c r="CC686" s="75"/>
      <c r="CD686" s="75"/>
      <c r="CE686" s="75"/>
      <c r="CF686" s="75"/>
      <c r="CG686" s="75"/>
      <c r="CH686" s="75"/>
      <c r="CI686" s="75"/>
      <c r="CJ686" s="75"/>
      <c r="CK686" s="75"/>
      <c r="CL686" s="75"/>
      <c r="CM686" s="75"/>
      <c r="CN686" s="75"/>
      <c r="CO686" s="75"/>
      <c r="CP686" s="75"/>
      <c r="CQ686" s="75"/>
      <c r="CR686" s="75"/>
      <c r="CS686" s="75"/>
      <c r="CT686" s="75"/>
      <c r="CU686" s="75"/>
      <c r="CV686" s="75"/>
      <c r="CW686" s="75"/>
      <c r="CX686" s="75"/>
      <c r="CY686" s="75"/>
    </row>
    <row r="687" spans="1:103" ht="12.7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75"/>
      <c r="CC687" s="75"/>
      <c r="CD687" s="75"/>
      <c r="CE687" s="75"/>
      <c r="CF687" s="75"/>
      <c r="CG687" s="75"/>
      <c r="CH687" s="75"/>
      <c r="CI687" s="75"/>
      <c r="CJ687" s="75"/>
      <c r="CK687" s="75"/>
      <c r="CL687" s="75"/>
      <c r="CM687" s="75"/>
      <c r="CN687" s="75"/>
      <c r="CO687" s="75"/>
      <c r="CP687" s="75"/>
      <c r="CQ687" s="75"/>
      <c r="CR687" s="75"/>
      <c r="CS687" s="75"/>
      <c r="CT687" s="75"/>
      <c r="CU687" s="75"/>
      <c r="CV687" s="75"/>
      <c r="CW687" s="75"/>
      <c r="CX687" s="75"/>
      <c r="CY687" s="75"/>
    </row>
    <row r="688" spans="1:103" ht="12.7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75"/>
      <c r="CC688" s="75"/>
      <c r="CD688" s="75"/>
      <c r="CE688" s="75"/>
      <c r="CF688" s="75"/>
      <c r="CG688" s="75"/>
      <c r="CH688" s="75"/>
      <c r="CI688" s="75"/>
      <c r="CJ688" s="75"/>
      <c r="CK688" s="75"/>
      <c r="CL688" s="75"/>
      <c r="CM688" s="75"/>
      <c r="CN688" s="75"/>
      <c r="CO688" s="75"/>
      <c r="CP688" s="75"/>
      <c r="CQ688" s="75"/>
      <c r="CR688" s="75"/>
      <c r="CS688" s="75"/>
      <c r="CT688" s="75"/>
      <c r="CU688" s="75"/>
      <c r="CV688" s="75"/>
      <c r="CW688" s="75"/>
      <c r="CX688" s="75"/>
      <c r="CY688" s="75"/>
    </row>
    <row r="689" spans="1:103" ht="12.7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75"/>
      <c r="CC689" s="75"/>
      <c r="CD689" s="75"/>
      <c r="CE689" s="75"/>
      <c r="CF689" s="75"/>
      <c r="CG689" s="75"/>
      <c r="CH689" s="75"/>
      <c r="CI689" s="75"/>
      <c r="CJ689" s="75"/>
      <c r="CK689" s="75"/>
      <c r="CL689" s="75"/>
      <c r="CM689" s="75"/>
      <c r="CN689" s="75"/>
      <c r="CO689" s="75"/>
      <c r="CP689" s="75"/>
      <c r="CQ689" s="75"/>
      <c r="CR689" s="75"/>
      <c r="CS689" s="75"/>
      <c r="CT689" s="75"/>
      <c r="CU689" s="75"/>
      <c r="CV689" s="75"/>
      <c r="CW689" s="75"/>
      <c r="CX689" s="75"/>
      <c r="CY689" s="75"/>
    </row>
    <row r="690" spans="1:103" ht="12.7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75"/>
      <c r="CC690" s="75"/>
      <c r="CD690" s="75"/>
      <c r="CE690" s="75"/>
      <c r="CF690" s="75"/>
      <c r="CG690" s="75"/>
      <c r="CH690" s="75"/>
      <c r="CI690" s="75"/>
      <c r="CJ690" s="75"/>
      <c r="CK690" s="75"/>
      <c r="CL690" s="75"/>
      <c r="CM690" s="75"/>
      <c r="CN690" s="75"/>
      <c r="CO690" s="75"/>
      <c r="CP690" s="75"/>
      <c r="CQ690" s="75"/>
      <c r="CR690" s="75"/>
      <c r="CS690" s="75"/>
      <c r="CT690" s="75"/>
      <c r="CU690" s="75"/>
      <c r="CV690" s="75"/>
      <c r="CW690" s="75"/>
      <c r="CX690" s="75"/>
      <c r="CY690" s="75"/>
    </row>
    <row r="691" spans="1:103" ht="12.7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75"/>
      <c r="CC691" s="75"/>
      <c r="CD691" s="75"/>
      <c r="CE691" s="75"/>
      <c r="CF691" s="75"/>
      <c r="CG691" s="75"/>
      <c r="CH691" s="75"/>
      <c r="CI691" s="75"/>
      <c r="CJ691" s="75"/>
      <c r="CK691" s="75"/>
      <c r="CL691" s="75"/>
      <c r="CM691" s="75"/>
      <c r="CN691" s="75"/>
      <c r="CO691" s="75"/>
      <c r="CP691" s="75"/>
      <c r="CQ691" s="75"/>
      <c r="CR691" s="75"/>
      <c r="CS691" s="75"/>
      <c r="CT691" s="75"/>
      <c r="CU691" s="75"/>
      <c r="CV691" s="75"/>
      <c r="CW691" s="75"/>
      <c r="CX691" s="75"/>
      <c r="CY691" s="75"/>
    </row>
    <row r="692" spans="1:103" ht="12.7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75"/>
      <c r="CC692" s="75"/>
      <c r="CD692" s="75"/>
      <c r="CE692" s="75"/>
      <c r="CF692" s="75"/>
      <c r="CG692" s="75"/>
      <c r="CH692" s="75"/>
      <c r="CI692" s="75"/>
      <c r="CJ692" s="75"/>
      <c r="CK692" s="75"/>
      <c r="CL692" s="75"/>
      <c r="CM692" s="75"/>
      <c r="CN692" s="75"/>
      <c r="CO692" s="75"/>
      <c r="CP692" s="75"/>
      <c r="CQ692" s="75"/>
      <c r="CR692" s="75"/>
      <c r="CS692" s="75"/>
      <c r="CT692" s="75"/>
      <c r="CU692" s="75"/>
      <c r="CV692" s="75"/>
      <c r="CW692" s="75"/>
      <c r="CX692" s="75"/>
      <c r="CY692" s="75"/>
    </row>
    <row r="693" spans="1:103" ht="12.7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75"/>
      <c r="CC693" s="75"/>
      <c r="CD693" s="75"/>
      <c r="CE693" s="75"/>
      <c r="CF693" s="75"/>
      <c r="CG693" s="75"/>
      <c r="CH693" s="75"/>
      <c r="CI693" s="75"/>
      <c r="CJ693" s="75"/>
      <c r="CK693" s="75"/>
      <c r="CL693" s="75"/>
      <c r="CM693" s="75"/>
      <c r="CN693" s="75"/>
      <c r="CO693" s="75"/>
      <c r="CP693" s="75"/>
      <c r="CQ693" s="75"/>
      <c r="CR693" s="75"/>
      <c r="CS693" s="75"/>
      <c r="CT693" s="75"/>
      <c r="CU693" s="75"/>
      <c r="CV693" s="75"/>
      <c r="CW693" s="75"/>
      <c r="CX693" s="75"/>
      <c r="CY693" s="75"/>
    </row>
    <row r="694" spans="1:103" ht="12.7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75"/>
      <c r="CC694" s="75"/>
      <c r="CD694" s="75"/>
      <c r="CE694" s="75"/>
      <c r="CF694" s="75"/>
      <c r="CG694" s="75"/>
      <c r="CH694" s="75"/>
      <c r="CI694" s="75"/>
      <c r="CJ694" s="75"/>
      <c r="CK694" s="75"/>
      <c r="CL694" s="75"/>
      <c r="CM694" s="75"/>
      <c r="CN694" s="75"/>
      <c r="CO694" s="75"/>
      <c r="CP694" s="75"/>
      <c r="CQ694" s="75"/>
      <c r="CR694" s="75"/>
      <c r="CS694" s="75"/>
      <c r="CT694" s="75"/>
      <c r="CU694" s="75"/>
      <c r="CV694" s="75"/>
      <c r="CW694" s="75"/>
      <c r="CX694" s="75"/>
      <c r="CY694" s="75"/>
    </row>
    <row r="695" spans="1:103" ht="12.7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75"/>
      <c r="CC695" s="75"/>
      <c r="CD695" s="75"/>
      <c r="CE695" s="75"/>
      <c r="CF695" s="75"/>
      <c r="CG695" s="75"/>
      <c r="CH695" s="75"/>
      <c r="CI695" s="75"/>
      <c r="CJ695" s="75"/>
      <c r="CK695" s="75"/>
      <c r="CL695" s="75"/>
      <c r="CM695" s="75"/>
      <c r="CN695" s="75"/>
      <c r="CO695" s="75"/>
      <c r="CP695" s="75"/>
      <c r="CQ695" s="75"/>
      <c r="CR695" s="75"/>
      <c r="CS695" s="75"/>
      <c r="CT695" s="75"/>
      <c r="CU695" s="75"/>
      <c r="CV695" s="75"/>
      <c r="CW695" s="75"/>
      <c r="CX695" s="75"/>
      <c r="CY695" s="75"/>
    </row>
    <row r="696" spans="1:103" ht="12.7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75"/>
      <c r="CC696" s="75"/>
      <c r="CD696" s="75"/>
      <c r="CE696" s="75"/>
      <c r="CF696" s="75"/>
      <c r="CG696" s="75"/>
      <c r="CH696" s="75"/>
      <c r="CI696" s="75"/>
      <c r="CJ696" s="75"/>
      <c r="CK696" s="75"/>
      <c r="CL696" s="75"/>
      <c r="CM696" s="75"/>
      <c r="CN696" s="75"/>
      <c r="CO696" s="75"/>
      <c r="CP696" s="75"/>
      <c r="CQ696" s="75"/>
      <c r="CR696" s="75"/>
      <c r="CS696" s="75"/>
      <c r="CT696" s="75"/>
      <c r="CU696" s="75"/>
      <c r="CV696" s="75"/>
      <c r="CW696" s="75"/>
      <c r="CX696" s="75"/>
      <c r="CY696" s="75"/>
    </row>
    <row r="697" spans="1:103" ht="12.7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75"/>
      <c r="CC697" s="75"/>
      <c r="CD697" s="75"/>
      <c r="CE697" s="75"/>
      <c r="CF697" s="75"/>
      <c r="CG697" s="75"/>
      <c r="CH697" s="75"/>
      <c r="CI697" s="75"/>
      <c r="CJ697" s="75"/>
      <c r="CK697" s="75"/>
      <c r="CL697" s="75"/>
      <c r="CM697" s="75"/>
      <c r="CN697" s="75"/>
      <c r="CO697" s="75"/>
      <c r="CP697" s="75"/>
      <c r="CQ697" s="75"/>
      <c r="CR697" s="75"/>
      <c r="CS697" s="75"/>
      <c r="CT697" s="75"/>
      <c r="CU697" s="75"/>
      <c r="CV697" s="75"/>
      <c r="CW697" s="75"/>
      <c r="CX697" s="75"/>
      <c r="CY697" s="75"/>
    </row>
    <row r="698" spans="1:103" ht="12.7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  <c r="AM698" s="74"/>
      <c r="AN698" s="74"/>
      <c r="AO698" s="74"/>
      <c r="AP698" s="74"/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75"/>
      <c r="CC698" s="75"/>
      <c r="CD698" s="75"/>
      <c r="CE698" s="75"/>
      <c r="CF698" s="75"/>
      <c r="CG698" s="75"/>
      <c r="CH698" s="75"/>
      <c r="CI698" s="75"/>
      <c r="CJ698" s="75"/>
      <c r="CK698" s="75"/>
      <c r="CL698" s="75"/>
      <c r="CM698" s="75"/>
      <c r="CN698" s="75"/>
      <c r="CO698" s="75"/>
      <c r="CP698" s="75"/>
      <c r="CQ698" s="75"/>
      <c r="CR698" s="75"/>
      <c r="CS698" s="75"/>
      <c r="CT698" s="75"/>
      <c r="CU698" s="75"/>
      <c r="CV698" s="75"/>
      <c r="CW698" s="75"/>
      <c r="CX698" s="75"/>
      <c r="CY698" s="75"/>
    </row>
    <row r="699" spans="1:103" ht="12.7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  <c r="AM699" s="74"/>
      <c r="AN699" s="74"/>
      <c r="AO699" s="74"/>
      <c r="AP699" s="74"/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75"/>
      <c r="CC699" s="75"/>
      <c r="CD699" s="75"/>
      <c r="CE699" s="75"/>
      <c r="CF699" s="75"/>
      <c r="CG699" s="75"/>
      <c r="CH699" s="75"/>
      <c r="CI699" s="75"/>
      <c r="CJ699" s="75"/>
      <c r="CK699" s="75"/>
      <c r="CL699" s="75"/>
      <c r="CM699" s="75"/>
      <c r="CN699" s="75"/>
      <c r="CO699" s="75"/>
      <c r="CP699" s="75"/>
      <c r="CQ699" s="75"/>
      <c r="CR699" s="75"/>
      <c r="CS699" s="75"/>
      <c r="CT699" s="75"/>
      <c r="CU699" s="75"/>
      <c r="CV699" s="75"/>
      <c r="CW699" s="75"/>
      <c r="CX699" s="75"/>
      <c r="CY699" s="75"/>
    </row>
    <row r="700" spans="1:103" ht="12.7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  <c r="AM700" s="74"/>
      <c r="AN700" s="74"/>
      <c r="AO700" s="74"/>
      <c r="AP700" s="74"/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75"/>
      <c r="CC700" s="75"/>
      <c r="CD700" s="75"/>
      <c r="CE700" s="75"/>
      <c r="CF700" s="75"/>
      <c r="CG700" s="75"/>
      <c r="CH700" s="75"/>
      <c r="CI700" s="75"/>
      <c r="CJ700" s="75"/>
      <c r="CK700" s="75"/>
      <c r="CL700" s="75"/>
      <c r="CM700" s="75"/>
      <c r="CN700" s="75"/>
      <c r="CO700" s="75"/>
      <c r="CP700" s="75"/>
      <c r="CQ700" s="75"/>
      <c r="CR700" s="75"/>
      <c r="CS700" s="75"/>
      <c r="CT700" s="75"/>
      <c r="CU700" s="75"/>
      <c r="CV700" s="75"/>
      <c r="CW700" s="75"/>
      <c r="CX700" s="75"/>
      <c r="CY700" s="75"/>
    </row>
    <row r="701" spans="1:103" ht="12.7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  <c r="AM701" s="74"/>
      <c r="AN701" s="74"/>
      <c r="AO701" s="74"/>
      <c r="AP701" s="74"/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75"/>
      <c r="CC701" s="75"/>
      <c r="CD701" s="75"/>
      <c r="CE701" s="75"/>
      <c r="CF701" s="75"/>
      <c r="CG701" s="75"/>
      <c r="CH701" s="75"/>
      <c r="CI701" s="75"/>
      <c r="CJ701" s="75"/>
      <c r="CK701" s="75"/>
      <c r="CL701" s="75"/>
      <c r="CM701" s="75"/>
      <c r="CN701" s="75"/>
      <c r="CO701" s="75"/>
      <c r="CP701" s="75"/>
      <c r="CQ701" s="75"/>
      <c r="CR701" s="75"/>
      <c r="CS701" s="75"/>
      <c r="CT701" s="75"/>
      <c r="CU701" s="75"/>
      <c r="CV701" s="75"/>
      <c r="CW701" s="75"/>
      <c r="CX701" s="75"/>
      <c r="CY701" s="75"/>
    </row>
    <row r="702" spans="1:103" ht="12.7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  <c r="AM702" s="74"/>
      <c r="AN702" s="74"/>
      <c r="AO702" s="74"/>
      <c r="AP702" s="74"/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75"/>
      <c r="CC702" s="75"/>
      <c r="CD702" s="75"/>
      <c r="CE702" s="75"/>
      <c r="CF702" s="75"/>
      <c r="CG702" s="75"/>
      <c r="CH702" s="75"/>
      <c r="CI702" s="75"/>
      <c r="CJ702" s="75"/>
      <c r="CK702" s="75"/>
      <c r="CL702" s="75"/>
      <c r="CM702" s="75"/>
      <c r="CN702" s="75"/>
      <c r="CO702" s="75"/>
      <c r="CP702" s="75"/>
      <c r="CQ702" s="75"/>
      <c r="CR702" s="75"/>
      <c r="CS702" s="75"/>
      <c r="CT702" s="75"/>
      <c r="CU702" s="75"/>
      <c r="CV702" s="75"/>
      <c r="CW702" s="75"/>
      <c r="CX702" s="75"/>
      <c r="CY702" s="75"/>
    </row>
    <row r="703" spans="1:103" ht="12.7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  <c r="AM703" s="74"/>
      <c r="AN703" s="74"/>
      <c r="AO703" s="74"/>
      <c r="AP703" s="74"/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75"/>
      <c r="CC703" s="75"/>
      <c r="CD703" s="75"/>
      <c r="CE703" s="75"/>
      <c r="CF703" s="75"/>
      <c r="CG703" s="75"/>
      <c r="CH703" s="75"/>
      <c r="CI703" s="75"/>
      <c r="CJ703" s="75"/>
      <c r="CK703" s="75"/>
      <c r="CL703" s="75"/>
      <c r="CM703" s="75"/>
      <c r="CN703" s="75"/>
      <c r="CO703" s="75"/>
      <c r="CP703" s="75"/>
      <c r="CQ703" s="75"/>
      <c r="CR703" s="75"/>
      <c r="CS703" s="75"/>
      <c r="CT703" s="75"/>
      <c r="CU703" s="75"/>
      <c r="CV703" s="75"/>
      <c r="CW703" s="75"/>
      <c r="CX703" s="75"/>
      <c r="CY703" s="75"/>
    </row>
    <row r="704" spans="1:103" ht="12.7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  <c r="AM704" s="74"/>
      <c r="AN704" s="74"/>
      <c r="AO704" s="74"/>
      <c r="AP704" s="74"/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75"/>
      <c r="CC704" s="75"/>
      <c r="CD704" s="75"/>
      <c r="CE704" s="75"/>
      <c r="CF704" s="75"/>
      <c r="CG704" s="75"/>
      <c r="CH704" s="75"/>
      <c r="CI704" s="75"/>
      <c r="CJ704" s="75"/>
      <c r="CK704" s="75"/>
      <c r="CL704" s="75"/>
      <c r="CM704" s="75"/>
      <c r="CN704" s="75"/>
      <c r="CO704" s="75"/>
      <c r="CP704" s="75"/>
      <c r="CQ704" s="75"/>
      <c r="CR704" s="75"/>
      <c r="CS704" s="75"/>
      <c r="CT704" s="75"/>
      <c r="CU704" s="75"/>
      <c r="CV704" s="75"/>
      <c r="CW704" s="75"/>
      <c r="CX704" s="75"/>
      <c r="CY704" s="75"/>
    </row>
    <row r="705" spans="1:103" ht="12.7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  <c r="AM705" s="74"/>
      <c r="AN705" s="74"/>
      <c r="AO705" s="74"/>
      <c r="AP705" s="74"/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75"/>
      <c r="CC705" s="75"/>
      <c r="CD705" s="75"/>
      <c r="CE705" s="75"/>
      <c r="CF705" s="75"/>
      <c r="CG705" s="75"/>
      <c r="CH705" s="75"/>
      <c r="CI705" s="75"/>
      <c r="CJ705" s="75"/>
      <c r="CK705" s="75"/>
      <c r="CL705" s="75"/>
      <c r="CM705" s="75"/>
      <c r="CN705" s="75"/>
      <c r="CO705" s="75"/>
      <c r="CP705" s="75"/>
      <c r="CQ705" s="75"/>
      <c r="CR705" s="75"/>
      <c r="CS705" s="75"/>
      <c r="CT705" s="75"/>
      <c r="CU705" s="75"/>
      <c r="CV705" s="75"/>
      <c r="CW705" s="75"/>
      <c r="CX705" s="75"/>
      <c r="CY705" s="75"/>
    </row>
    <row r="706" spans="1:103" ht="12.7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  <c r="AM706" s="74"/>
      <c r="AN706" s="74"/>
      <c r="AO706" s="74"/>
      <c r="AP706" s="74"/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75"/>
      <c r="CC706" s="75"/>
      <c r="CD706" s="75"/>
      <c r="CE706" s="75"/>
      <c r="CF706" s="75"/>
      <c r="CG706" s="75"/>
      <c r="CH706" s="75"/>
      <c r="CI706" s="75"/>
      <c r="CJ706" s="75"/>
      <c r="CK706" s="75"/>
      <c r="CL706" s="75"/>
      <c r="CM706" s="75"/>
      <c r="CN706" s="75"/>
      <c r="CO706" s="75"/>
      <c r="CP706" s="75"/>
      <c r="CQ706" s="75"/>
      <c r="CR706" s="75"/>
      <c r="CS706" s="75"/>
      <c r="CT706" s="75"/>
      <c r="CU706" s="75"/>
      <c r="CV706" s="75"/>
      <c r="CW706" s="75"/>
      <c r="CX706" s="75"/>
      <c r="CY706" s="75"/>
    </row>
    <row r="707" spans="1:103" ht="12.7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  <c r="AM707" s="74"/>
      <c r="AN707" s="74"/>
      <c r="AO707" s="74"/>
      <c r="AP707" s="74"/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75"/>
      <c r="CC707" s="75"/>
      <c r="CD707" s="75"/>
      <c r="CE707" s="75"/>
      <c r="CF707" s="75"/>
      <c r="CG707" s="75"/>
      <c r="CH707" s="75"/>
      <c r="CI707" s="75"/>
      <c r="CJ707" s="75"/>
      <c r="CK707" s="75"/>
      <c r="CL707" s="75"/>
      <c r="CM707" s="75"/>
      <c r="CN707" s="75"/>
      <c r="CO707" s="75"/>
      <c r="CP707" s="75"/>
      <c r="CQ707" s="75"/>
      <c r="CR707" s="75"/>
      <c r="CS707" s="75"/>
      <c r="CT707" s="75"/>
      <c r="CU707" s="75"/>
      <c r="CV707" s="75"/>
      <c r="CW707" s="75"/>
      <c r="CX707" s="75"/>
      <c r="CY707" s="75"/>
    </row>
    <row r="708" spans="1:103" ht="12.7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5"/>
      <c r="CA708" s="75"/>
      <c r="CB708" s="75"/>
      <c r="CC708" s="75"/>
      <c r="CD708" s="75"/>
      <c r="CE708" s="75"/>
      <c r="CF708" s="75"/>
      <c r="CG708" s="75"/>
      <c r="CH708" s="75"/>
      <c r="CI708" s="75"/>
      <c r="CJ708" s="75"/>
      <c r="CK708" s="75"/>
      <c r="CL708" s="75"/>
      <c r="CM708" s="75"/>
      <c r="CN708" s="75"/>
      <c r="CO708" s="75"/>
      <c r="CP708" s="75"/>
      <c r="CQ708" s="75"/>
      <c r="CR708" s="75"/>
      <c r="CS708" s="75"/>
      <c r="CT708" s="75"/>
      <c r="CU708" s="75"/>
      <c r="CV708" s="75"/>
      <c r="CW708" s="75"/>
      <c r="CX708" s="75"/>
      <c r="CY708" s="75"/>
    </row>
    <row r="709" spans="1:103" ht="12.7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  <c r="AM709" s="74"/>
      <c r="AN709" s="74"/>
      <c r="AO709" s="74"/>
      <c r="AP709" s="74"/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5"/>
      <c r="CA709" s="75"/>
      <c r="CB709" s="75"/>
      <c r="CC709" s="75"/>
      <c r="CD709" s="75"/>
      <c r="CE709" s="75"/>
      <c r="CF709" s="75"/>
      <c r="CG709" s="75"/>
      <c r="CH709" s="75"/>
      <c r="CI709" s="75"/>
      <c r="CJ709" s="75"/>
      <c r="CK709" s="75"/>
      <c r="CL709" s="75"/>
      <c r="CM709" s="75"/>
      <c r="CN709" s="75"/>
      <c r="CO709" s="75"/>
      <c r="CP709" s="75"/>
      <c r="CQ709" s="75"/>
      <c r="CR709" s="75"/>
      <c r="CS709" s="75"/>
      <c r="CT709" s="75"/>
      <c r="CU709" s="75"/>
      <c r="CV709" s="75"/>
      <c r="CW709" s="75"/>
      <c r="CX709" s="75"/>
      <c r="CY709" s="75"/>
    </row>
    <row r="710" spans="1:103" ht="12.7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  <c r="AL710" s="74"/>
      <c r="AM710" s="74"/>
      <c r="AN710" s="74"/>
      <c r="AO710" s="74"/>
      <c r="AP710" s="74"/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5"/>
      <c r="CA710" s="75"/>
      <c r="CB710" s="75"/>
      <c r="CC710" s="75"/>
      <c r="CD710" s="75"/>
      <c r="CE710" s="75"/>
      <c r="CF710" s="75"/>
      <c r="CG710" s="75"/>
      <c r="CH710" s="75"/>
      <c r="CI710" s="75"/>
      <c r="CJ710" s="75"/>
      <c r="CK710" s="75"/>
      <c r="CL710" s="75"/>
      <c r="CM710" s="75"/>
      <c r="CN710" s="75"/>
      <c r="CO710" s="75"/>
      <c r="CP710" s="75"/>
      <c r="CQ710" s="75"/>
      <c r="CR710" s="75"/>
      <c r="CS710" s="75"/>
      <c r="CT710" s="75"/>
      <c r="CU710" s="75"/>
      <c r="CV710" s="75"/>
      <c r="CW710" s="75"/>
      <c r="CX710" s="75"/>
      <c r="CY710" s="75"/>
    </row>
    <row r="711" spans="1:103" ht="12.7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  <c r="AL711" s="74"/>
      <c r="AM711" s="74"/>
      <c r="AN711" s="74"/>
      <c r="AO711" s="74"/>
      <c r="AP711" s="74"/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5"/>
      <c r="CA711" s="75"/>
      <c r="CB711" s="75"/>
      <c r="CC711" s="75"/>
      <c r="CD711" s="75"/>
      <c r="CE711" s="75"/>
      <c r="CF711" s="75"/>
      <c r="CG711" s="75"/>
      <c r="CH711" s="75"/>
      <c r="CI711" s="75"/>
      <c r="CJ711" s="75"/>
      <c r="CK711" s="75"/>
      <c r="CL711" s="75"/>
      <c r="CM711" s="75"/>
      <c r="CN711" s="75"/>
      <c r="CO711" s="75"/>
      <c r="CP711" s="75"/>
      <c r="CQ711" s="75"/>
      <c r="CR711" s="75"/>
      <c r="CS711" s="75"/>
      <c r="CT711" s="75"/>
      <c r="CU711" s="75"/>
      <c r="CV711" s="75"/>
      <c r="CW711" s="75"/>
      <c r="CX711" s="75"/>
      <c r="CY711" s="75"/>
    </row>
    <row r="712" spans="1:103" ht="12.7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  <c r="AM712" s="74"/>
      <c r="AN712" s="74"/>
      <c r="AO712" s="74"/>
      <c r="AP712" s="74"/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5"/>
      <c r="CA712" s="75"/>
      <c r="CB712" s="75"/>
      <c r="CC712" s="75"/>
      <c r="CD712" s="75"/>
      <c r="CE712" s="75"/>
      <c r="CF712" s="75"/>
      <c r="CG712" s="75"/>
      <c r="CH712" s="75"/>
      <c r="CI712" s="75"/>
      <c r="CJ712" s="75"/>
      <c r="CK712" s="75"/>
      <c r="CL712" s="75"/>
      <c r="CM712" s="75"/>
      <c r="CN712" s="75"/>
      <c r="CO712" s="75"/>
      <c r="CP712" s="75"/>
      <c r="CQ712" s="75"/>
      <c r="CR712" s="75"/>
      <c r="CS712" s="75"/>
      <c r="CT712" s="75"/>
      <c r="CU712" s="75"/>
      <c r="CV712" s="75"/>
      <c r="CW712" s="75"/>
      <c r="CX712" s="75"/>
      <c r="CY712" s="75"/>
    </row>
    <row r="713" spans="1:103" ht="12.7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  <c r="AM713" s="74"/>
      <c r="AN713" s="74"/>
      <c r="AO713" s="74"/>
      <c r="AP713" s="74"/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5"/>
      <c r="CA713" s="75"/>
      <c r="CB713" s="75"/>
      <c r="CC713" s="75"/>
      <c r="CD713" s="75"/>
      <c r="CE713" s="75"/>
      <c r="CF713" s="75"/>
      <c r="CG713" s="75"/>
      <c r="CH713" s="75"/>
      <c r="CI713" s="75"/>
      <c r="CJ713" s="75"/>
      <c r="CK713" s="75"/>
      <c r="CL713" s="75"/>
      <c r="CM713" s="75"/>
      <c r="CN713" s="75"/>
      <c r="CO713" s="75"/>
      <c r="CP713" s="75"/>
      <c r="CQ713" s="75"/>
      <c r="CR713" s="75"/>
      <c r="CS713" s="75"/>
      <c r="CT713" s="75"/>
      <c r="CU713" s="75"/>
      <c r="CV713" s="75"/>
      <c r="CW713" s="75"/>
      <c r="CX713" s="75"/>
      <c r="CY713" s="75"/>
    </row>
    <row r="714" spans="1:103" ht="12.7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  <c r="AM714" s="74"/>
      <c r="AN714" s="74"/>
      <c r="AO714" s="74"/>
      <c r="AP714" s="74"/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  <c r="CC714" s="75"/>
      <c r="CD714" s="75"/>
      <c r="CE714" s="75"/>
      <c r="CF714" s="75"/>
      <c r="CG714" s="75"/>
      <c r="CH714" s="75"/>
      <c r="CI714" s="75"/>
      <c r="CJ714" s="75"/>
      <c r="CK714" s="75"/>
      <c r="CL714" s="75"/>
      <c r="CM714" s="75"/>
      <c r="CN714" s="75"/>
      <c r="CO714" s="75"/>
      <c r="CP714" s="75"/>
      <c r="CQ714" s="75"/>
      <c r="CR714" s="75"/>
      <c r="CS714" s="75"/>
      <c r="CT714" s="75"/>
      <c r="CU714" s="75"/>
      <c r="CV714" s="75"/>
      <c r="CW714" s="75"/>
      <c r="CX714" s="75"/>
      <c r="CY714" s="75"/>
    </row>
    <row r="715" spans="1:103" ht="12.7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  <c r="AM715" s="74"/>
      <c r="AN715" s="74"/>
      <c r="AO715" s="74"/>
      <c r="AP715" s="74"/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5"/>
      <c r="CA715" s="75"/>
      <c r="CB715" s="75"/>
      <c r="CC715" s="75"/>
      <c r="CD715" s="75"/>
      <c r="CE715" s="75"/>
      <c r="CF715" s="75"/>
      <c r="CG715" s="75"/>
      <c r="CH715" s="75"/>
      <c r="CI715" s="75"/>
      <c r="CJ715" s="75"/>
      <c r="CK715" s="75"/>
      <c r="CL715" s="75"/>
      <c r="CM715" s="75"/>
      <c r="CN715" s="75"/>
      <c r="CO715" s="75"/>
      <c r="CP715" s="75"/>
      <c r="CQ715" s="75"/>
      <c r="CR715" s="75"/>
      <c r="CS715" s="75"/>
      <c r="CT715" s="75"/>
      <c r="CU715" s="75"/>
      <c r="CV715" s="75"/>
      <c r="CW715" s="75"/>
      <c r="CX715" s="75"/>
      <c r="CY715" s="75"/>
    </row>
    <row r="716" spans="1:103" ht="12.7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  <c r="AM716" s="74"/>
      <c r="AN716" s="74"/>
      <c r="AO716" s="74"/>
      <c r="AP716" s="74"/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5"/>
      <c r="CA716" s="75"/>
      <c r="CB716" s="75"/>
      <c r="CC716" s="75"/>
      <c r="CD716" s="75"/>
      <c r="CE716" s="75"/>
      <c r="CF716" s="75"/>
      <c r="CG716" s="75"/>
      <c r="CH716" s="75"/>
      <c r="CI716" s="75"/>
      <c r="CJ716" s="75"/>
      <c r="CK716" s="75"/>
      <c r="CL716" s="75"/>
      <c r="CM716" s="75"/>
      <c r="CN716" s="75"/>
      <c r="CO716" s="75"/>
      <c r="CP716" s="75"/>
      <c r="CQ716" s="75"/>
      <c r="CR716" s="75"/>
      <c r="CS716" s="75"/>
      <c r="CT716" s="75"/>
      <c r="CU716" s="75"/>
      <c r="CV716" s="75"/>
      <c r="CW716" s="75"/>
      <c r="CX716" s="75"/>
      <c r="CY716" s="75"/>
    </row>
    <row r="717" spans="1:103" ht="12.7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  <c r="AL717" s="74"/>
      <c r="AM717" s="74"/>
      <c r="AN717" s="74"/>
      <c r="AO717" s="74"/>
      <c r="AP717" s="74"/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5"/>
      <c r="CA717" s="75"/>
      <c r="CB717" s="75"/>
      <c r="CC717" s="75"/>
      <c r="CD717" s="75"/>
      <c r="CE717" s="75"/>
      <c r="CF717" s="75"/>
      <c r="CG717" s="75"/>
      <c r="CH717" s="75"/>
      <c r="CI717" s="75"/>
      <c r="CJ717" s="75"/>
      <c r="CK717" s="75"/>
      <c r="CL717" s="75"/>
      <c r="CM717" s="75"/>
      <c r="CN717" s="75"/>
      <c r="CO717" s="75"/>
      <c r="CP717" s="75"/>
      <c r="CQ717" s="75"/>
      <c r="CR717" s="75"/>
      <c r="CS717" s="75"/>
      <c r="CT717" s="75"/>
      <c r="CU717" s="75"/>
      <c r="CV717" s="75"/>
      <c r="CW717" s="75"/>
      <c r="CX717" s="75"/>
      <c r="CY717" s="75"/>
    </row>
    <row r="718" spans="1:103" ht="12.7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  <c r="AL718" s="74"/>
      <c r="AM718" s="74"/>
      <c r="AN718" s="74"/>
      <c r="AO718" s="74"/>
      <c r="AP718" s="74"/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5"/>
      <c r="CA718" s="75"/>
      <c r="CB718" s="75"/>
      <c r="CC718" s="75"/>
      <c r="CD718" s="75"/>
      <c r="CE718" s="75"/>
      <c r="CF718" s="75"/>
      <c r="CG718" s="75"/>
      <c r="CH718" s="75"/>
      <c r="CI718" s="75"/>
      <c r="CJ718" s="75"/>
      <c r="CK718" s="75"/>
      <c r="CL718" s="75"/>
      <c r="CM718" s="75"/>
      <c r="CN718" s="75"/>
      <c r="CO718" s="75"/>
      <c r="CP718" s="75"/>
      <c r="CQ718" s="75"/>
      <c r="CR718" s="75"/>
      <c r="CS718" s="75"/>
      <c r="CT718" s="75"/>
      <c r="CU718" s="75"/>
      <c r="CV718" s="75"/>
      <c r="CW718" s="75"/>
      <c r="CX718" s="75"/>
      <c r="CY718" s="75"/>
    </row>
    <row r="719" spans="1:103" ht="12.7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  <c r="AL719" s="74"/>
      <c r="AM719" s="74"/>
      <c r="AN719" s="74"/>
      <c r="AO719" s="74"/>
      <c r="AP719" s="74"/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5"/>
      <c r="CA719" s="75"/>
      <c r="CB719" s="75"/>
      <c r="CC719" s="75"/>
      <c r="CD719" s="75"/>
      <c r="CE719" s="75"/>
      <c r="CF719" s="75"/>
      <c r="CG719" s="75"/>
      <c r="CH719" s="75"/>
      <c r="CI719" s="75"/>
      <c r="CJ719" s="75"/>
      <c r="CK719" s="75"/>
      <c r="CL719" s="75"/>
      <c r="CM719" s="75"/>
      <c r="CN719" s="75"/>
      <c r="CO719" s="75"/>
      <c r="CP719" s="75"/>
      <c r="CQ719" s="75"/>
      <c r="CR719" s="75"/>
      <c r="CS719" s="75"/>
      <c r="CT719" s="75"/>
      <c r="CU719" s="75"/>
      <c r="CV719" s="75"/>
      <c r="CW719" s="75"/>
      <c r="CX719" s="75"/>
      <c r="CY719" s="75"/>
    </row>
    <row r="720" spans="1:103" ht="12.7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  <c r="AM720" s="74"/>
      <c r="AN720" s="74"/>
      <c r="AO720" s="74"/>
      <c r="AP720" s="74"/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5"/>
      <c r="CA720" s="75"/>
      <c r="CB720" s="75"/>
      <c r="CC720" s="75"/>
      <c r="CD720" s="75"/>
      <c r="CE720" s="75"/>
      <c r="CF720" s="75"/>
      <c r="CG720" s="75"/>
      <c r="CH720" s="75"/>
      <c r="CI720" s="75"/>
      <c r="CJ720" s="75"/>
      <c r="CK720" s="75"/>
      <c r="CL720" s="75"/>
      <c r="CM720" s="75"/>
      <c r="CN720" s="75"/>
      <c r="CO720" s="75"/>
      <c r="CP720" s="75"/>
      <c r="CQ720" s="75"/>
      <c r="CR720" s="75"/>
      <c r="CS720" s="75"/>
      <c r="CT720" s="75"/>
      <c r="CU720" s="75"/>
      <c r="CV720" s="75"/>
      <c r="CW720" s="75"/>
      <c r="CX720" s="75"/>
      <c r="CY720" s="75"/>
    </row>
    <row r="721" spans="1:103" ht="12.7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  <c r="AL721" s="74"/>
      <c r="AM721" s="74"/>
      <c r="AN721" s="74"/>
      <c r="AO721" s="74"/>
      <c r="AP721" s="74"/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5"/>
      <c r="CA721" s="75"/>
      <c r="CB721" s="75"/>
      <c r="CC721" s="75"/>
      <c r="CD721" s="75"/>
      <c r="CE721" s="75"/>
      <c r="CF721" s="75"/>
      <c r="CG721" s="75"/>
      <c r="CH721" s="75"/>
      <c r="CI721" s="75"/>
      <c r="CJ721" s="75"/>
      <c r="CK721" s="75"/>
      <c r="CL721" s="75"/>
      <c r="CM721" s="75"/>
      <c r="CN721" s="75"/>
      <c r="CO721" s="75"/>
      <c r="CP721" s="75"/>
      <c r="CQ721" s="75"/>
      <c r="CR721" s="75"/>
      <c r="CS721" s="75"/>
      <c r="CT721" s="75"/>
      <c r="CU721" s="75"/>
      <c r="CV721" s="75"/>
      <c r="CW721" s="75"/>
      <c r="CX721" s="75"/>
      <c r="CY721" s="75"/>
    </row>
    <row r="722" spans="1:103" ht="12.7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  <c r="AM722" s="74"/>
      <c r="AN722" s="74"/>
      <c r="AO722" s="74"/>
      <c r="AP722" s="74"/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5"/>
      <c r="CA722" s="75"/>
      <c r="CB722" s="75"/>
      <c r="CC722" s="75"/>
      <c r="CD722" s="75"/>
      <c r="CE722" s="75"/>
      <c r="CF722" s="75"/>
      <c r="CG722" s="75"/>
      <c r="CH722" s="75"/>
      <c r="CI722" s="75"/>
      <c r="CJ722" s="75"/>
      <c r="CK722" s="75"/>
      <c r="CL722" s="75"/>
      <c r="CM722" s="75"/>
      <c r="CN722" s="75"/>
      <c r="CO722" s="75"/>
      <c r="CP722" s="75"/>
      <c r="CQ722" s="75"/>
      <c r="CR722" s="75"/>
      <c r="CS722" s="75"/>
      <c r="CT722" s="75"/>
      <c r="CU722" s="75"/>
      <c r="CV722" s="75"/>
      <c r="CW722" s="75"/>
      <c r="CX722" s="75"/>
      <c r="CY722" s="75"/>
    </row>
    <row r="723" spans="1:103" ht="12.7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  <c r="AM723" s="74"/>
      <c r="AN723" s="74"/>
      <c r="AO723" s="74"/>
      <c r="AP723" s="74"/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5"/>
      <c r="CA723" s="75"/>
      <c r="CB723" s="75"/>
      <c r="CC723" s="75"/>
      <c r="CD723" s="75"/>
      <c r="CE723" s="75"/>
      <c r="CF723" s="75"/>
      <c r="CG723" s="75"/>
      <c r="CH723" s="75"/>
      <c r="CI723" s="75"/>
      <c r="CJ723" s="75"/>
      <c r="CK723" s="75"/>
      <c r="CL723" s="75"/>
      <c r="CM723" s="75"/>
      <c r="CN723" s="75"/>
      <c r="CO723" s="75"/>
      <c r="CP723" s="75"/>
      <c r="CQ723" s="75"/>
      <c r="CR723" s="75"/>
      <c r="CS723" s="75"/>
      <c r="CT723" s="75"/>
      <c r="CU723" s="75"/>
      <c r="CV723" s="75"/>
      <c r="CW723" s="75"/>
      <c r="CX723" s="75"/>
      <c r="CY723" s="75"/>
    </row>
    <row r="724" spans="1:103" ht="12.7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  <c r="AM724" s="74"/>
      <c r="AN724" s="74"/>
      <c r="AO724" s="74"/>
      <c r="AP724" s="74"/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5"/>
      <c r="CA724" s="75"/>
      <c r="CB724" s="75"/>
      <c r="CC724" s="75"/>
      <c r="CD724" s="75"/>
      <c r="CE724" s="75"/>
      <c r="CF724" s="75"/>
      <c r="CG724" s="75"/>
      <c r="CH724" s="75"/>
      <c r="CI724" s="75"/>
      <c r="CJ724" s="75"/>
      <c r="CK724" s="75"/>
      <c r="CL724" s="75"/>
      <c r="CM724" s="75"/>
      <c r="CN724" s="75"/>
      <c r="CO724" s="75"/>
      <c r="CP724" s="75"/>
      <c r="CQ724" s="75"/>
      <c r="CR724" s="75"/>
      <c r="CS724" s="75"/>
      <c r="CT724" s="75"/>
      <c r="CU724" s="75"/>
      <c r="CV724" s="75"/>
      <c r="CW724" s="75"/>
      <c r="CX724" s="75"/>
      <c r="CY724" s="75"/>
    </row>
    <row r="725" spans="1:103" ht="12.7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  <c r="AL725" s="74"/>
      <c r="AM725" s="74"/>
      <c r="AN725" s="74"/>
      <c r="AO725" s="74"/>
      <c r="AP725" s="74"/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5"/>
      <c r="CA725" s="75"/>
      <c r="CB725" s="75"/>
      <c r="CC725" s="75"/>
      <c r="CD725" s="75"/>
      <c r="CE725" s="75"/>
      <c r="CF725" s="75"/>
      <c r="CG725" s="75"/>
      <c r="CH725" s="75"/>
      <c r="CI725" s="75"/>
      <c r="CJ725" s="75"/>
      <c r="CK725" s="75"/>
      <c r="CL725" s="75"/>
      <c r="CM725" s="75"/>
      <c r="CN725" s="75"/>
      <c r="CO725" s="75"/>
      <c r="CP725" s="75"/>
      <c r="CQ725" s="75"/>
      <c r="CR725" s="75"/>
      <c r="CS725" s="75"/>
      <c r="CT725" s="75"/>
      <c r="CU725" s="75"/>
      <c r="CV725" s="75"/>
      <c r="CW725" s="75"/>
      <c r="CX725" s="75"/>
      <c r="CY725" s="75"/>
    </row>
    <row r="726" spans="1:103" ht="12.7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  <c r="AM726" s="74"/>
      <c r="AN726" s="74"/>
      <c r="AO726" s="74"/>
      <c r="AP726" s="74"/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5"/>
      <c r="CA726" s="75"/>
      <c r="CB726" s="75"/>
      <c r="CC726" s="75"/>
      <c r="CD726" s="75"/>
      <c r="CE726" s="75"/>
      <c r="CF726" s="75"/>
      <c r="CG726" s="75"/>
      <c r="CH726" s="75"/>
      <c r="CI726" s="75"/>
      <c r="CJ726" s="75"/>
      <c r="CK726" s="75"/>
      <c r="CL726" s="75"/>
      <c r="CM726" s="75"/>
      <c r="CN726" s="75"/>
      <c r="CO726" s="75"/>
      <c r="CP726" s="75"/>
      <c r="CQ726" s="75"/>
      <c r="CR726" s="75"/>
      <c r="CS726" s="75"/>
      <c r="CT726" s="75"/>
      <c r="CU726" s="75"/>
      <c r="CV726" s="75"/>
      <c r="CW726" s="75"/>
      <c r="CX726" s="75"/>
      <c r="CY726" s="75"/>
    </row>
    <row r="727" spans="1:103" ht="12.7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  <c r="AL727" s="74"/>
      <c r="AM727" s="74"/>
      <c r="AN727" s="74"/>
      <c r="AO727" s="74"/>
      <c r="AP727" s="74"/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5"/>
      <c r="CA727" s="75"/>
      <c r="CB727" s="75"/>
      <c r="CC727" s="75"/>
      <c r="CD727" s="75"/>
      <c r="CE727" s="75"/>
      <c r="CF727" s="75"/>
      <c r="CG727" s="75"/>
      <c r="CH727" s="75"/>
      <c r="CI727" s="75"/>
      <c r="CJ727" s="75"/>
      <c r="CK727" s="75"/>
      <c r="CL727" s="75"/>
      <c r="CM727" s="75"/>
      <c r="CN727" s="75"/>
      <c r="CO727" s="75"/>
      <c r="CP727" s="75"/>
      <c r="CQ727" s="75"/>
      <c r="CR727" s="75"/>
      <c r="CS727" s="75"/>
      <c r="CT727" s="75"/>
      <c r="CU727" s="75"/>
      <c r="CV727" s="75"/>
      <c r="CW727" s="75"/>
      <c r="CX727" s="75"/>
      <c r="CY727" s="75"/>
    </row>
    <row r="728" spans="1:103" ht="12.7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5"/>
      <c r="CA728" s="75"/>
      <c r="CB728" s="75"/>
      <c r="CC728" s="75"/>
      <c r="CD728" s="75"/>
      <c r="CE728" s="75"/>
      <c r="CF728" s="75"/>
      <c r="CG728" s="75"/>
      <c r="CH728" s="75"/>
      <c r="CI728" s="75"/>
      <c r="CJ728" s="75"/>
      <c r="CK728" s="75"/>
      <c r="CL728" s="75"/>
      <c r="CM728" s="75"/>
      <c r="CN728" s="75"/>
      <c r="CO728" s="75"/>
      <c r="CP728" s="75"/>
      <c r="CQ728" s="75"/>
      <c r="CR728" s="75"/>
      <c r="CS728" s="75"/>
      <c r="CT728" s="75"/>
      <c r="CU728" s="75"/>
      <c r="CV728" s="75"/>
      <c r="CW728" s="75"/>
      <c r="CX728" s="75"/>
      <c r="CY728" s="75"/>
    </row>
    <row r="729" spans="1:103" ht="12.7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  <c r="AL729" s="74"/>
      <c r="AM729" s="74"/>
      <c r="AN729" s="74"/>
      <c r="AO729" s="74"/>
      <c r="AP729" s="74"/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5"/>
      <c r="CA729" s="75"/>
      <c r="CB729" s="75"/>
      <c r="CC729" s="75"/>
      <c r="CD729" s="75"/>
      <c r="CE729" s="75"/>
      <c r="CF729" s="75"/>
      <c r="CG729" s="75"/>
      <c r="CH729" s="75"/>
      <c r="CI729" s="75"/>
      <c r="CJ729" s="75"/>
      <c r="CK729" s="75"/>
      <c r="CL729" s="75"/>
      <c r="CM729" s="75"/>
      <c r="CN729" s="75"/>
      <c r="CO729" s="75"/>
      <c r="CP729" s="75"/>
      <c r="CQ729" s="75"/>
      <c r="CR729" s="75"/>
      <c r="CS729" s="75"/>
      <c r="CT729" s="75"/>
      <c r="CU729" s="75"/>
      <c r="CV729" s="75"/>
      <c r="CW729" s="75"/>
      <c r="CX729" s="75"/>
      <c r="CY729" s="75"/>
    </row>
    <row r="730" spans="1:103" ht="12.7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  <c r="AM730" s="74"/>
      <c r="AN730" s="74"/>
      <c r="AO730" s="74"/>
      <c r="AP730" s="74"/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5"/>
      <c r="CA730" s="75"/>
      <c r="CB730" s="75"/>
      <c r="CC730" s="75"/>
      <c r="CD730" s="75"/>
      <c r="CE730" s="75"/>
      <c r="CF730" s="75"/>
      <c r="CG730" s="75"/>
      <c r="CH730" s="75"/>
      <c r="CI730" s="75"/>
      <c r="CJ730" s="75"/>
      <c r="CK730" s="75"/>
      <c r="CL730" s="75"/>
      <c r="CM730" s="75"/>
      <c r="CN730" s="75"/>
      <c r="CO730" s="75"/>
      <c r="CP730" s="75"/>
      <c r="CQ730" s="75"/>
      <c r="CR730" s="75"/>
      <c r="CS730" s="75"/>
      <c r="CT730" s="75"/>
      <c r="CU730" s="75"/>
      <c r="CV730" s="75"/>
      <c r="CW730" s="75"/>
      <c r="CX730" s="75"/>
      <c r="CY730" s="75"/>
    </row>
    <row r="731" spans="1:103" ht="12.7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  <c r="AM731" s="74"/>
      <c r="AN731" s="74"/>
      <c r="AO731" s="74"/>
      <c r="AP731" s="74"/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5"/>
      <c r="CA731" s="75"/>
      <c r="CB731" s="75"/>
      <c r="CC731" s="75"/>
      <c r="CD731" s="75"/>
      <c r="CE731" s="75"/>
      <c r="CF731" s="75"/>
      <c r="CG731" s="75"/>
      <c r="CH731" s="75"/>
      <c r="CI731" s="75"/>
      <c r="CJ731" s="75"/>
      <c r="CK731" s="75"/>
      <c r="CL731" s="75"/>
      <c r="CM731" s="75"/>
      <c r="CN731" s="75"/>
      <c r="CO731" s="75"/>
      <c r="CP731" s="75"/>
      <c r="CQ731" s="75"/>
      <c r="CR731" s="75"/>
      <c r="CS731" s="75"/>
      <c r="CT731" s="75"/>
      <c r="CU731" s="75"/>
      <c r="CV731" s="75"/>
      <c r="CW731" s="75"/>
      <c r="CX731" s="75"/>
      <c r="CY731" s="75"/>
    </row>
    <row r="732" spans="1:103" ht="12.7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  <c r="AM732" s="74"/>
      <c r="AN732" s="74"/>
      <c r="AO732" s="74"/>
      <c r="AP732" s="74"/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5"/>
      <c r="CA732" s="75"/>
      <c r="CB732" s="75"/>
      <c r="CC732" s="75"/>
      <c r="CD732" s="75"/>
      <c r="CE732" s="75"/>
      <c r="CF732" s="75"/>
      <c r="CG732" s="75"/>
      <c r="CH732" s="75"/>
      <c r="CI732" s="75"/>
      <c r="CJ732" s="75"/>
      <c r="CK732" s="75"/>
      <c r="CL732" s="75"/>
      <c r="CM732" s="75"/>
      <c r="CN732" s="75"/>
      <c r="CO732" s="75"/>
      <c r="CP732" s="75"/>
      <c r="CQ732" s="75"/>
      <c r="CR732" s="75"/>
      <c r="CS732" s="75"/>
      <c r="CT732" s="75"/>
      <c r="CU732" s="75"/>
      <c r="CV732" s="75"/>
      <c r="CW732" s="75"/>
      <c r="CX732" s="75"/>
      <c r="CY732" s="75"/>
    </row>
    <row r="733" spans="1:103" ht="12.7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  <c r="AL733" s="74"/>
      <c r="AM733" s="74"/>
      <c r="AN733" s="74"/>
      <c r="AO733" s="74"/>
      <c r="AP733" s="74"/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5"/>
      <c r="CA733" s="75"/>
      <c r="CB733" s="75"/>
      <c r="CC733" s="75"/>
      <c r="CD733" s="75"/>
      <c r="CE733" s="75"/>
      <c r="CF733" s="75"/>
      <c r="CG733" s="75"/>
      <c r="CH733" s="75"/>
      <c r="CI733" s="75"/>
      <c r="CJ733" s="75"/>
      <c r="CK733" s="75"/>
      <c r="CL733" s="75"/>
      <c r="CM733" s="75"/>
      <c r="CN733" s="75"/>
      <c r="CO733" s="75"/>
      <c r="CP733" s="75"/>
      <c r="CQ733" s="75"/>
      <c r="CR733" s="75"/>
      <c r="CS733" s="75"/>
      <c r="CT733" s="75"/>
      <c r="CU733" s="75"/>
      <c r="CV733" s="75"/>
      <c r="CW733" s="75"/>
      <c r="CX733" s="75"/>
      <c r="CY733" s="75"/>
    </row>
    <row r="734" spans="1:103" ht="12.7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5"/>
      <c r="CA734" s="75"/>
      <c r="CB734" s="75"/>
      <c r="CC734" s="75"/>
      <c r="CD734" s="75"/>
      <c r="CE734" s="75"/>
      <c r="CF734" s="75"/>
      <c r="CG734" s="75"/>
      <c r="CH734" s="75"/>
      <c r="CI734" s="75"/>
      <c r="CJ734" s="75"/>
      <c r="CK734" s="75"/>
      <c r="CL734" s="75"/>
      <c r="CM734" s="75"/>
      <c r="CN734" s="75"/>
      <c r="CO734" s="75"/>
      <c r="CP734" s="75"/>
      <c r="CQ734" s="75"/>
      <c r="CR734" s="75"/>
      <c r="CS734" s="75"/>
      <c r="CT734" s="75"/>
      <c r="CU734" s="75"/>
      <c r="CV734" s="75"/>
      <c r="CW734" s="75"/>
      <c r="CX734" s="75"/>
      <c r="CY734" s="75"/>
    </row>
    <row r="735" spans="1:103" ht="12.7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  <c r="AM735" s="74"/>
      <c r="AN735" s="74"/>
      <c r="AO735" s="74"/>
      <c r="AP735" s="74"/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5"/>
      <c r="CA735" s="75"/>
      <c r="CB735" s="75"/>
      <c r="CC735" s="75"/>
      <c r="CD735" s="75"/>
      <c r="CE735" s="75"/>
      <c r="CF735" s="75"/>
      <c r="CG735" s="75"/>
      <c r="CH735" s="75"/>
      <c r="CI735" s="75"/>
      <c r="CJ735" s="75"/>
      <c r="CK735" s="75"/>
      <c r="CL735" s="75"/>
      <c r="CM735" s="75"/>
      <c r="CN735" s="75"/>
      <c r="CO735" s="75"/>
      <c r="CP735" s="75"/>
      <c r="CQ735" s="75"/>
      <c r="CR735" s="75"/>
      <c r="CS735" s="75"/>
      <c r="CT735" s="75"/>
      <c r="CU735" s="75"/>
      <c r="CV735" s="75"/>
      <c r="CW735" s="75"/>
      <c r="CX735" s="75"/>
      <c r="CY735" s="75"/>
    </row>
    <row r="736" spans="1:103" ht="12.7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  <c r="AL736" s="74"/>
      <c r="AM736" s="74"/>
      <c r="AN736" s="74"/>
      <c r="AO736" s="74"/>
      <c r="AP736" s="74"/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5"/>
      <c r="CA736" s="75"/>
      <c r="CB736" s="75"/>
      <c r="CC736" s="75"/>
      <c r="CD736" s="75"/>
      <c r="CE736" s="75"/>
      <c r="CF736" s="75"/>
      <c r="CG736" s="75"/>
      <c r="CH736" s="75"/>
      <c r="CI736" s="75"/>
      <c r="CJ736" s="75"/>
      <c r="CK736" s="75"/>
      <c r="CL736" s="75"/>
      <c r="CM736" s="75"/>
      <c r="CN736" s="75"/>
      <c r="CO736" s="75"/>
      <c r="CP736" s="75"/>
      <c r="CQ736" s="75"/>
      <c r="CR736" s="75"/>
      <c r="CS736" s="75"/>
      <c r="CT736" s="75"/>
      <c r="CU736" s="75"/>
      <c r="CV736" s="75"/>
      <c r="CW736" s="75"/>
      <c r="CX736" s="75"/>
      <c r="CY736" s="75"/>
    </row>
    <row r="737" spans="1:103" ht="12.7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  <c r="AM737" s="74"/>
      <c r="AN737" s="74"/>
      <c r="AO737" s="74"/>
      <c r="AP737" s="74"/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5"/>
      <c r="CA737" s="75"/>
      <c r="CB737" s="75"/>
      <c r="CC737" s="75"/>
      <c r="CD737" s="75"/>
      <c r="CE737" s="75"/>
      <c r="CF737" s="75"/>
      <c r="CG737" s="75"/>
      <c r="CH737" s="75"/>
      <c r="CI737" s="75"/>
      <c r="CJ737" s="75"/>
      <c r="CK737" s="75"/>
      <c r="CL737" s="75"/>
      <c r="CM737" s="75"/>
      <c r="CN737" s="75"/>
      <c r="CO737" s="75"/>
      <c r="CP737" s="75"/>
      <c r="CQ737" s="75"/>
      <c r="CR737" s="75"/>
      <c r="CS737" s="75"/>
      <c r="CT737" s="75"/>
      <c r="CU737" s="75"/>
      <c r="CV737" s="75"/>
      <c r="CW737" s="75"/>
      <c r="CX737" s="75"/>
      <c r="CY737" s="75"/>
    </row>
    <row r="738" spans="1:103" ht="12.7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  <c r="AO738" s="74"/>
      <c r="AP738" s="74"/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5"/>
      <c r="CA738" s="75"/>
      <c r="CB738" s="75"/>
      <c r="CC738" s="75"/>
      <c r="CD738" s="75"/>
      <c r="CE738" s="75"/>
      <c r="CF738" s="75"/>
      <c r="CG738" s="75"/>
      <c r="CH738" s="75"/>
      <c r="CI738" s="75"/>
      <c r="CJ738" s="75"/>
      <c r="CK738" s="75"/>
      <c r="CL738" s="75"/>
      <c r="CM738" s="75"/>
      <c r="CN738" s="75"/>
      <c r="CO738" s="75"/>
      <c r="CP738" s="75"/>
      <c r="CQ738" s="75"/>
      <c r="CR738" s="75"/>
      <c r="CS738" s="75"/>
      <c r="CT738" s="75"/>
      <c r="CU738" s="75"/>
      <c r="CV738" s="75"/>
      <c r="CW738" s="75"/>
      <c r="CX738" s="75"/>
      <c r="CY738" s="75"/>
    </row>
    <row r="739" spans="1:103" ht="12.7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  <c r="AO739" s="74"/>
      <c r="AP739" s="74"/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5"/>
      <c r="CA739" s="75"/>
      <c r="CB739" s="75"/>
      <c r="CC739" s="75"/>
      <c r="CD739" s="75"/>
      <c r="CE739" s="75"/>
      <c r="CF739" s="75"/>
      <c r="CG739" s="75"/>
      <c r="CH739" s="75"/>
      <c r="CI739" s="75"/>
      <c r="CJ739" s="75"/>
      <c r="CK739" s="75"/>
      <c r="CL739" s="75"/>
      <c r="CM739" s="75"/>
      <c r="CN739" s="75"/>
      <c r="CO739" s="75"/>
      <c r="CP739" s="75"/>
      <c r="CQ739" s="75"/>
      <c r="CR739" s="75"/>
      <c r="CS739" s="75"/>
      <c r="CT739" s="75"/>
      <c r="CU739" s="75"/>
      <c r="CV739" s="75"/>
      <c r="CW739" s="75"/>
      <c r="CX739" s="75"/>
      <c r="CY739" s="75"/>
    </row>
    <row r="740" spans="1:103" ht="12.7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  <c r="AO740" s="74"/>
      <c r="AP740" s="74"/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5"/>
      <c r="CA740" s="75"/>
      <c r="CB740" s="75"/>
      <c r="CC740" s="75"/>
      <c r="CD740" s="75"/>
      <c r="CE740" s="75"/>
      <c r="CF740" s="75"/>
      <c r="CG740" s="75"/>
      <c r="CH740" s="75"/>
      <c r="CI740" s="75"/>
      <c r="CJ740" s="75"/>
      <c r="CK740" s="75"/>
      <c r="CL740" s="75"/>
      <c r="CM740" s="75"/>
      <c r="CN740" s="75"/>
      <c r="CO740" s="75"/>
      <c r="CP740" s="75"/>
      <c r="CQ740" s="75"/>
      <c r="CR740" s="75"/>
      <c r="CS740" s="75"/>
      <c r="CT740" s="75"/>
      <c r="CU740" s="75"/>
      <c r="CV740" s="75"/>
      <c r="CW740" s="75"/>
      <c r="CX740" s="75"/>
      <c r="CY740" s="75"/>
    </row>
    <row r="741" spans="1:103" ht="12.7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  <c r="AM741" s="74"/>
      <c r="AN741" s="74"/>
      <c r="AO741" s="74"/>
      <c r="AP741" s="74"/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5"/>
      <c r="CA741" s="75"/>
      <c r="CB741" s="75"/>
      <c r="CC741" s="75"/>
      <c r="CD741" s="75"/>
      <c r="CE741" s="75"/>
      <c r="CF741" s="75"/>
      <c r="CG741" s="75"/>
      <c r="CH741" s="75"/>
      <c r="CI741" s="75"/>
      <c r="CJ741" s="75"/>
      <c r="CK741" s="75"/>
      <c r="CL741" s="75"/>
      <c r="CM741" s="75"/>
      <c r="CN741" s="75"/>
      <c r="CO741" s="75"/>
      <c r="CP741" s="75"/>
      <c r="CQ741" s="75"/>
      <c r="CR741" s="75"/>
      <c r="CS741" s="75"/>
      <c r="CT741" s="75"/>
      <c r="CU741" s="75"/>
      <c r="CV741" s="75"/>
      <c r="CW741" s="75"/>
      <c r="CX741" s="75"/>
      <c r="CY741" s="75"/>
    </row>
    <row r="742" spans="1:103" ht="12.7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  <c r="AM742" s="74"/>
      <c r="AN742" s="74"/>
      <c r="AO742" s="74"/>
      <c r="AP742" s="74"/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5"/>
      <c r="CA742" s="75"/>
      <c r="CB742" s="75"/>
      <c r="CC742" s="75"/>
      <c r="CD742" s="75"/>
      <c r="CE742" s="75"/>
      <c r="CF742" s="75"/>
      <c r="CG742" s="75"/>
      <c r="CH742" s="75"/>
      <c r="CI742" s="75"/>
      <c r="CJ742" s="75"/>
      <c r="CK742" s="75"/>
      <c r="CL742" s="75"/>
      <c r="CM742" s="75"/>
      <c r="CN742" s="75"/>
      <c r="CO742" s="75"/>
      <c r="CP742" s="75"/>
      <c r="CQ742" s="75"/>
      <c r="CR742" s="75"/>
      <c r="CS742" s="75"/>
      <c r="CT742" s="75"/>
      <c r="CU742" s="75"/>
      <c r="CV742" s="75"/>
      <c r="CW742" s="75"/>
      <c r="CX742" s="75"/>
      <c r="CY742" s="75"/>
    </row>
    <row r="743" spans="1:103" ht="12.7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  <c r="AL743" s="74"/>
      <c r="AM743" s="74"/>
      <c r="AN743" s="74"/>
      <c r="AO743" s="74"/>
      <c r="AP743" s="74"/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5"/>
      <c r="CA743" s="75"/>
      <c r="CB743" s="75"/>
      <c r="CC743" s="75"/>
      <c r="CD743" s="75"/>
      <c r="CE743" s="75"/>
      <c r="CF743" s="75"/>
      <c r="CG743" s="75"/>
      <c r="CH743" s="75"/>
      <c r="CI743" s="75"/>
      <c r="CJ743" s="75"/>
      <c r="CK743" s="75"/>
      <c r="CL743" s="75"/>
      <c r="CM743" s="75"/>
      <c r="CN743" s="75"/>
      <c r="CO743" s="75"/>
      <c r="CP743" s="75"/>
      <c r="CQ743" s="75"/>
      <c r="CR743" s="75"/>
      <c r="CS743" s="75"/>
      <c r="CT743" s="75"/>
      <c r="CU743" s="75"/>
      <c r="CV743" s="75"/>
      <c r="CW743" s="75"/>
      <c r="CX743" s="75"/>
      <c r="CY743" s="75"/>
    </row>
    <row r="744" spans="1:103" ht="12.7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  <c r="AO744" s="74"/>
      <c r="AP744" s="74"/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5"/>
      <c r="CA744" s="75"/>
      <c r="CB744" s="75"/>
      <c r="CC744" s="75"/>
      <c r="CD744" s="75"/>
      <c r="CE744" s="75"/>
      <c r="CF744" s="75"/>
      <c r="CG744" s="75"/>
      <c r="CH744" s="75"/>
      <c r="CI744" s="75"/>
      <c r="CJ744" s="75"/>
      <c r="CK744" s="75"/>
      <c r="CL744" s="75"/>
      <c r="CM744" s="75"/>
      <c r="CN744" s="75"/>
      <c r="CO744" s="75"/>
      <c r="CP744" s="75"/>
      <c r="CQ744" s="75"/>
      <c r="CR744" s="75"/>
      <c r="CS744" s="75"/>
      <c r="CT744" s="75"/>
      <c r="CU744" s="75"/>
      <c r="CV744" s="75"/>
      <c r="CW744" s="75"/>
      <c r="CX744" s="75"/>
      <c r="CY744" s="75"/>
    </row>
    <row r="745" spans="1:103" ht="12.7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  <c r="AL745" s="74"/>
      <c r="AM745" s="74"/>
      <c r="AN745" s="74"/>
      <c r="AO745" s="74"/>
      <c r="AP745" s="74"/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5"/>
      <c r="CA745" s="75"/>
      <c r="CB745" s="75"/>
      <c r="CC745" s="75"/>
      <c r="CD745" s="75"/>
      <c r="CE745" s="75"/>
      <c r="CF745" s="75"/>
      <c r="CG745" s="75"/>
      <c r="CH745" s="75"/>
      <c r="CI745" s="75"/>
      <c r="CJ745" s="75"/>
      <c r="CK745" s="75"/>
      <c r="CL745" s="75"/>
      <c r="CM745" s="75"/>
      <c r="CN745" s="75"/>
      <c r="CO745" s="75"/>
      <c r="CP745" s="75"/>
      <c r="CQ745" s="75"/>
      <c r="CR745" s="75"/>
      <c r="CS745" s="75"/>
      <c r="CT745" s="75"/>
      <c r="CU745" s="75"/>
      <c r="CV745" s="75"/>
      <c r="CW745" s="75"/>
      <c r="CX745" s="75"/>
      <c r="CY745" s="75"/>
    </row>
    <row r="746" spans="1:103" ht="12.7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  <c r="AM746" s="74"/>
      <c r="AN746" s="74"/>
      <c r="AO746" s="74"/>
      <c r="AP746" s="74"/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5"/>
      <c r="CA746" s="75"/>
      <c r="CB746" s="75"/>
      <c r="CC746" s="75"/>
      <c r="CD746" s="75"/>
      <c r="CE746" s="75"/>
      <c r="CF746" s="75"/>
      <c r="CG746" s="75"/>
      <c r="CH746" s="75"/>
      <c r="CI746" s="75"/>
      <c r="CJ746" s="75"/>
      <c r="CK746" s="75"/>
      <c r="CL746" s="75"/>
      <c r="CM746" s="75"/>
      <c r="CN746" s="75"/>
      <c r="CO746" s="75"/>
      <c r="CP746" s="75"/>
      <c r="CQ746" s="75"/>
      <c r="CR746" s="75"/>
      <c r="CS746" s="75"/>
      <c r="CT746" s="75"/>
      <c r="CU746" s="75"/>
      <c r="CV746" s="75"/>
      <c r="CW746" s="75"/>
      <c r="CX746" s="75"/>
      <c r="CY746" s="75"/>
    </row>
    <row r="747" spans="1:103" ht="12.7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  <c r="AM747" s="74"/>
      <c r="AN747" s="74"/>
      <c r="AO747" s="74"/>
      <c r="AP747" s="74"/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5"/>
      <c r="CA747" s="75"/>
      <c r="CB747" s="75"/>
      <c r="CC747" s="75"/>
      <c r="CD747" s="75"/>
      <c r="CE747" s="75"/>
      <c r="CF747" s="75"/>
      <c r="CG747" s="75"/>
      <c r="CH747" s="75"/>
      <c r="CI747" s="75"/>
      <c r="CJ747" s="75"/>
      <c r="CK747" s="75"/>
      <c r="CL747" s="75"/>
      <c r="CM747" s="75"/>
      <c r="CN747" s="75"/>
      <c r="CO747" s="75"/>
      <c r="CP747" s="75"/>
      <c r="CQ747" s="75"/>
      <c r="CR747" s="75"/>
      <c r="CS747" s="75"/>
      <c r="CT747" s="75"/>
      <c r="CU747" s="75"/>
      <c r="CV747" s="75"/>
      <c r="CW747" s="75"/>
      <c r="CX747" s="75"/>
      <c r="CY747" s="75"/>
    </row>
    <row r="748" spans="1:103" ht="12.7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  <c r="AM748" s="74"/>
      <c r="AN748" s="74"/>
      <c r="AO748" s="74"/>
      <c r="AP748" s="74"/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5"/>
      <c r="CA748" s="75"/>
      <c r="CB748" s="75"/>
      <c r="CC748" s="75"/>
      <c r="CD748" s="75"/>
      <c r="CE748" s="75"/>
      <c r="CF748" s="75"/>
      <c r="CG748" s="75"/>
      <c r="CH748" s="75"/>
      <c r="CI748" s="75"/>
      <c r="CJ748" s="75"/>
      <c r="CK748" s="75"/>
      <c r="CL748" s="75"/>
      <c r="CM748" s="75"/>
      <c r="CN748" s="75"/>
      <c r="CO748" s="75"/>
      <c r="CP748" s="75"/>
      <c r="CQ748" s="75"/>
      <c r="CR748" s="75"/>
      <c r="CS748" s="75"/>
      <c r="CT748" s="75"/>
      <c r="CU748" s="75"/>
      <c r="CV748" s="75"/>
      <c r="CW748" s="75"/>
      <c r="CX748" s="75"/>
      <c r="CY748" s="75"/>
    </row>
    <row r="749" spans="1:103" ht="12.7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  <c r="AL749" s="74"/>
      <c r="AM749" s="74"/>
      <c r="AN749" s="74"/>
      <c r="AO749" s="74"/>
      <c r="AP749" s="74"/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5"/>
      <c r="CA749" s="75"/>
      <c r="CB749" s="75"/>
      <c r="CC749" s="75"/>
      <c r="CD749" s="75"/>
      <c r="CE749" s="75"/>
      <c r="CF749" s="75"/>
      <c r="CG749" s="75"/>
      <c r="CH749" s="75"/>
      <c r="CI749" s="75"/>
      <c r="CJ749" s="75"/>
      <c r="CK749" s="75"/>
      <c r="CL749" s="75"/>
      <c r="CM749" s="75"/>
      <c r="CN749" s="75"/>
      <c r="CO749" s="75"/>
      <c r="CP749" s="75"/>
      <c r="CQ749" s="75"/>
      <c r="CR749" s="75"/>
      <c r="CS749" s="75"/>
      <c r="CT749" s="75"/>
      <c r="CU749" s="75"/>
      <c r="CV749" s="75"/>
      <c r="CW749" s="75"/>
      <c r="CX749" s="75"/>
      <c r="CY749" s="75"/>
    </row>
    <row r="750" spans="1:103" ht="12.7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  <c r="AL750" s="74"/>
      <c r="AM750" s="74"/>
      <c r="AN750" s="74"/>
      <c r="AO750" s="74"/>
      <c r="AP750" s="74"/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5"/>
      <c r="CA750" s="75"/>
      <c r="CB750" s="75"/>
      <c r="CC750" s="75"/>
      <c r="CD750" s="75"/>
      <c r="CE750" s="75"/>
      <c r="CF750" s="75"/>
      <c r="CG750" s="75"/>
      <c r="CH750" s="75"/>
      <c r="CI750" s="75"/>
      <c r="CJ750" s="75"/>
      <c r="CK750" s="75"/>
      <c r="CL750" s="75"/>
      <c r="CM750" s="75"/>
      <c r="CN750" s="75"/>
      <c r="CO750" s="75"/>
      <c r="CP750" s="75"/>
      <c r="CQ750" s="75"/>
      <c r="CR750" s="75"/>
      <c r="CS750" s="75"/>
      <c r="CT750" s="75"/>
      <c r="CU750" s="75"/>
      <c r="CV750" s="75"/>
      <c r="CW750" s="75"/>
      <c r="CX750" s="75"/>
      <c r="CY750" s="75"/>
    </row>
    <row r="751" spans="1:103" ht="12.7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5"/>
      <c r="CA751" s="75"/>
      <c r="CB751" s="75"/>
      <c r="CC751" s="75"/>
      <c r="CD751" s="75"/>
      <c r="CE751" s="75"/>
      <c r="CF751" s="75"/>
      <c r="CG751" s="75"/>
      <c r="CH751" s="75"/>
      <c r="CI751" s="75"/>
      <c r="CJ751" s="75"/>
      <c r="CK751" s="75"/>
      <c r="CL751" s="75"/>
      <c r="CM751" s="75"/>
      <c r="CN751" s="75"/>
      <c r="CO751" s="75"/>
      <c r="CP751" s="75"/>
      <c r="CQ751" s="75"/>
      <c r="CR751" s="75"/>
      <c r="CS751" s="75"/>
      <c r="CT751" s="75"/>
      <c r="CU751" s="75"/>
      <c r="CV751" s="75"/>
      <c r="CW751" s="75"/>
      <c r="CX751" s="75"/>
      <c r="CY751" s="75"/>
    </row>
    <row r="752" spans="1:103" ht="12.7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  <c r="AM752" s="74"/>
      <c r="AN752" s="74"/>
      <c r="AO752" s="74"/>
      <c r="AP752" s="74"/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5"/>
      <c r="CA752" s="75"/>
      <c r="CB752" s="75"/>
      <c r="CC752" s="75"/>
      <c r="CD752" s="75"/>
      <c r="CE752" s="75"/>
      <c r="CF752" s="75"/>
      <c r="CG752" s="75"/>
      <c r="CH752" s="75"/>
      <c r="CI752" s="75"/>
      <c r="CJ752" s="75"/>
      <c r="CK752" s="75"/>
      <c r="CL752" s="75"/>
      <c r="CM752" s="75"/>
      <c r="CN752" s="75"/>
      <c r="CO752" s="75"/>
      <c r="CP752" s="75"/>
      <c r="CQ752" s="75"/>
      <c r="CR752" s="75"/>
      <c r="CS752" s="75"/>
      <c r="CT752" s="75"/>
      <c r="CU752" s="75"/>
      <c r="CV752" s="75"/>
      <c r="CW752" s="75"/>
      <c r="CX752" s="75"/>
      <c r="CY752" s="75"/>
    </row>
    <row r="753" spans="1:103" ht="12.7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  <c r="AM753" s="74"/>
      <c r="AN753" s="74"/>
      <c r="AO753" s="74"/>
      <c r="AP753" s="74"/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5"/>
      <c r="CA753" s="75"/>
      <c r="CB753" s="75"/>
      <c r="CC753" s="75"/>
      <c r="CD753" s="75"/>
      <c r="CE753" s="75"/>
      <c r="CF753" s="75"/>
      <c r="CG753" s="75"/>
      <c r="CH753" s="75"/>
      <c r="CI753" s="75"/>
      <c r="CJ753" s="75"/>
      <c r="CK753" s="75"/>
      <c r="CL753" s="75"/>
      <c r="CM753" s="75"/>
      <c r="CN753" s="75"/>
      <c r="CO753" s="75"/>
      <c r="CP753" s="75"/>
      <c r="CQ753" s="75"/>
      <c r="CR753" s="75"/>
      <c r="CS753" s="75"/>
      <c r="CT753" s="75"/>
      <c r="CU753" s="75"/>
      <c r="CV753" s="75"/>
      <c r="CW753" s="75"/>
      <c r="CX753" s="75"/>
      <c r="CY753" s="75"/>
    </row>
    <row r="754" spans="1:103" ht="12.7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  <c r="AL754" s="74"/>
      <c r="AM754" s="74"/>
      <c r="AN754" s="74"/>
      <c r="AO754" s="74"/>
      <c r="AP754" s="74"/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5"/>
      <c r="CA754" s="75"/>
      <c r="CB754" s="75"/>
      <c r="CC754" s="75"/>
      <c r="CD754" s="75"/>
      <c r="CE754" s="75"/>
      <c r="CF754" s="75"/>
      <c r="CG754" s="75"/>
      <c r="CH754" s="75"/>
      <c r="CI754" s="75"/>
      <c r="CJ754" s="75"/>
      <c r="CK754" s="75"/>
      <c r="CL754" s="75"/>
      <c r="CM754" s="75"/>
      <c r="CN754" s="75"/>
      <c r="CO754" s="75"/>
      <c r="CP754" s="75"/>
      <c r="CQ754" s="75"/>
      <c r="CR754" s="75"/>
      <c r="CS754" s="75"/>
      <c r="CT754" s="75"/>
      <c r="CU754" s="75"/>
      <c r="CV754" s="75"/>
      <c r="CW754" s="75"/>
      <c r="CX754" s="75"/>
      <c r="CY754" s="75"/>
    </row>
    <row r="755" spans="1:103" ht="12.7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  <c r="AM755" s="74"/>
      <c r="AN755" s="74"/>
      <c r="AO755" s="74"/>
      <c r="AP755" s="74"/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5"/>
      <c r="CA755" s="75"/>
      <c r="CB755" s="75"/>
      <c r="CC755" s="75"/>
      <c r="CD755" s="75"/>
      <c r="CE755" s="75"/>
      <c r="CF755" s="75"/>
      <c r="CG755" s="75"/>
      <c r="CH755" s="75"/>
      <c r="CI755" s="75"/>
      <c r="CJ755" s="75"/>
      <c r="CK755" s="75"/>
      <c r="CL755" s="75"/>
      <c r="CM755" s="75"/>
      <c r="CN755" s="75"/>
      <c r="CO755" s="75"/>
      <c r="CP755" s="75"/>
      <c r="CQ755" s="75"/>
      <c r="CR755" s="75"/>
      <c r="CS755" s="75"/>
      <c r="CT755" s="75"/>
      <c r="CU755" s="75"/>
      <c r="CV755" s="75"/>
      <c r="CW755" s="75"/>
      <c r="CX755" s="75"/>
      <c r="CY755" s="75"/>
    </row>
    <row r="756" spans="1:103" ht="12.7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  <c r="AM756" s="74"/>
      <c r="AN756" s="74"/>
      <c r="AO756" s="74"/>
      <c r="AP756" s="74"/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5"/>
      <c r="CA756" s="75"/>
      <c r="CB756" s="75"/>
      <c r="CC756" s="75"/>
      <c r="CD756" s="75"/>
      <c r="CE756" s="75"/>
      <c r="CF756" s="75"/>
      <c r="CG756" s="75"/>
      <c r="CH756" s="75"/>
      <c r="CI756" s="75"/>
      <c r="CJ756" s="75"/>
      <c r="CK756" s="75"/>
      <c r="CL756" s="75"/>
      <c r="CM756" s="75"/>
      <c r="CN756" s="75"/>
      <c r="CO756" s="75"/>
      <c r="CP756" s="75"/>
      <c r="CQ756" s="75"/>
      <c r="CR756" s="75"/>
      <c r="CS756" s="75"/>
      <c r="CT756" s="75"/>
      <c r="CU756" s="75"/>
      <c r="CV756" s="75"/>
      <c r="CW756" s="75"/>
      <c r="CX756" s="75"/>
      <c r="CY756" s="75"/>
    </row>
    <row r="757" spans="1:103" ht="12.7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  <c r="AM757" s="74"/>
      <c r="AN757" s="74"/>
      <c r="AO757" s="74"/>
      <c r="AP757" s="74"/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5"/>
      <c r="CA757" s="75"/>
      <c r="CB757" s="75"/>
      <c r="CC757" s="75"/>
      <c r="CD757" s="75"/>
      <c r="CE757" s="75"/>
      <c r="CF757" s="75"/>
      <c r="CG757" s="75"/>
      <c r="CH757" s="75"/>
      <c r="CI757" s="75"/>
      <c r="CJ757" s="75"/>
      <c r="CK757" s="75"/>
      <c r="CL757" s="75"/>
      <c r="CM757" s="75"/>
      <c r="CN757" s="75"/>
      <c r="CO757" s="75"/>
      <c r="CP757" s="75"/>
      <c r="CQ757" s="75"/>
      <c r="CR757" s="75"/>
      <c r="CS757" s="75"/>
      <c r="CT757" s="75"/>
      <c r="CU757" s="75"/>
      <c r="CV757" s="75"/>
      <c r="CW757" s="75"/>
      <c r="CX757" s="75"/>
      <c r="CY757" s="75"/>
    </row>
    <row r="758" spans="1:103" ht="12.7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  <c r="AM758" s="74"/>
      <c r="AN758" s="74"/>
      <c r="AO758" s="74"/>
      <c r="AP758" s="74"/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5"/>
      <c r="CA758" s="75"/>
      <c r="CB758" s="75"/>
      <c r="CC758" s="75"/>
      <c r="CD758" s="75"/>
      <c r="CE758" s="75"/>
      <c r="CF758" s="75"/>
      <c r="CG758" s="75"/>
      <c r="CH758" s="75"/>
      <c r="CI758" s="75"/>
      <c r="CJ758" s="75"/>
      <c r="CK758" s="75"/>
      <c r="CL758" s="75"/>
      <c r="CM758" s="75"/>
      <c r="CN758" s="75"/>
      <c r="CO758" s="75"/>
      <c r="CP758" s="75"/>
      <c r="CQ758" s="75"/>
      <c r="CR758" s="75"/>
      <c r="CS758" s="75"/>
      <c r="CT758" s="75"/>
      <c r="CU758" s="75"/>
      <c r="CV758" s="75"/>
      <c r="CW758" s="75"/>
      <c r="CX758" s="75"/>
      <c r="CY758" s="75"/>
    </row>
    <row r="759" spans="1:103" ht="12.7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  <c r="AM759" s="74"/>
      <c r="AN759" s="74"/>
      <c r="AO759" s="74"/>
      <c r="AP759" s="74"/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5"/>
      <c r="CA759" s="75"/>
      <c r="CB759" s="75"/>
      <c r="CC759" s="75"/>
      <c r="CD759" s="75"/>
      <c r="CE759" s="75"/>
      <c r="CF759" s="75"/>
      <c r="CG759" s="75"/>
      <c r="CH759" s="75"/>
      <c r="CI759" s="75"/>
      <c r="CJ759" s="75"/>
      <c r="CK759" s="75"/>
      <c r="CL759" s="75"/>
      <c r="CM759" s="75"/>
      <c r="CN759" s="75"/>
      <c r="CO759" s="75"/>
      <c r="CP759" s="75"/>
      <c r="CQ759" s="75"/>
      <c r="CR759" s="75"/>
      <c r="CS759" s="75"/>
      <c r="CT759" s="75"/>
      <c r="CU759" s="75"/>
      <c r="CV759" s="75"/>
      <c r="CW759" s="75"/>
      <c r="CX759" s="75"/>
      <c r="CY759" s="75"/>
    </row>
    <row r="760" spans="1:103" ht="12.7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5"/>
      <c r="M760" s="74"/>
      <c r="N760" s="74"/>
      <c r="O760" s="74"/>
      <c r="P760" s="75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  <c r="AL760" s="74"/>
      <c r="AM760" s="74"/>
      <c r="AN760" s="74"/>
      <c r="AO760" s="74"/>
      <c r="AP760" s="74"/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5"/>
      <c r="CA760" s="75"/>
      <c r="CB760" s="75"/>
      <c r="CC760" s="75"/>
      <c r="CD760" s="75"/>
      <c r="CE760" s="75"/>
      <c r="CF760" s="75"/>
      <c r="CG760" s="75"/>
      <c r="CH760" s="75"/>
      <c r="CI760" s="75"/>
      <c r="CJ760" s="75"/>
      <c r="CK760" s="75"/>
      <c r="CL760" s="75"/>
      <c r="CM760" s="75"/>
      <c r="CN760" s="75"/>
      <c r="CO760" s="75"/>
      <c r="CP760" s="75"/>
      <c r="CQ760" s="75"/>
      <c r="CR760" s="75"/>
      <c r="CS760" s="75"/>
      <c r="CT760" s="75"/>
      <c r="CU760" s="75"/>
      <c r="CV760" s="75"/>
      <c r="CW760" s="75"/>
      <c r="CX760" s="75"/>
      <c r="CY760" s="75"/>
    </row>
    <row r="761" spans="1:103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  <c r="AS761" s="75"/>
      <c r="AT761" s="75"/>
      <c r="AU761" s="75"/>
      <c r="AV761" s="75"/>
      <c r="AW761" s="75"/>
      <c r="AX761" s="75"/>
      <c r="AY761" s="75"/>
      <c r="AZ761" s="75"/>
      <c r="BA761" s="75"/>
      <c r="BB761" s="75"/>
      <c r="BC761" s="75"/>
      <c r="BD761" s="75"/>
      <c r="BE761" s="75"/>
      <c r="BF761" s="75"/>
      <c r="BG761" s="75"/>
      <c r="BH761" s="75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5"/>
      <c r="CA761" s="75"/>
      <c r="CB761" s="75"/>
      <c r="CC761" s="75"/>
      <c r="CD761" s="75"/>
      <c r="CE761" s="75"/>
      <c r="CF761" s="75"/>
      <c r="CG761" s="75"/>
      <c r="CH761" s="75"/>
      <c r="CI761" s="75"/>
      <c r="CJ761" s="75"/>
      <c r="CK761" s="75"/>
      <c r="CL761" s="75"/>
      <c r="CM761" s="75"/>
      <c r="CN761" s="75"/>
      <c r="CO761" s="75"/>
      <c r="CP761" s="75"/>
      <c r="CQ761" s="75"/>
      <c r="CR761" s="75"/>
      <c r="CS761" s="75"/>
      <c r="CT761" s="75"/>
      <c r="CU761" s="75"/>
      <c r="CV761" s="75"/>
      <c r="CW761" s="75"/>
      <c r="CX761" s="75"/>
      <c r="CY761" s="75"/>
    </row>
    <row r="762" spans="1:103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  <c r="AS762" s="75"/>
      <c r="AT762" s="75"/>
      <c r="AU762" s="75"/>
      <c r="AV762" s="75"/>
      <c r="AW762" s="75"/>
      <c r="AX762" s="75"/>
      <c r="AY762" s="75"/>
      <c r="AZ762" s="75"/>
      <c r="BA762" s="75"/>
      <c r="BB762" s="75"/>
      <c r="BC762" s="75"/>
      <c r="BD762" s="75"/>
      <c r="BE762" s="75"/>
      <c r="BF762" s="75"/>
      <c r="BG762" s="75"/>
      <c r="BH762" s="75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5"/>
      <c r="CA762" s="75"/>
      <c r="CB762" s="75"/>
      <c r="CC762" s="75"/>
      <c r="CD762" s="75"/>
      <c r="CE762" s="75"/>
      <c r="CF762" s="75"/>
      <c r="CG762" s="75"/>
      <c r="CH762" s="75"/>
      <c r="CI762" s="75"/>
      <c r="CJ762" s="75"/>
      <c r="CK762" s="75"/>
      <c r="CL762" s="75"/>
      <c r="CM762" s="75"/>
      <c r="CN762" s="75"/>
      <c r="CO762" s="75"/>
      <c r="CP762" s="75"/>
      <c r="CQ762" s="75"/>
      <c r="CR762" s="75"/>
      <c r="CS762" s="75"/>
      <c r="CT762" s="75"/>
      <c r="CU762" s="75"/>
      <c r="CV762" s="75"/>
      <c r="CW762" s="75"/>
      <c r="CX762" s="75"/>
      <c r="CY762" s="75"/>
    </row>
    <row r="763" spans="1:103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  <c r="AO763" s="75"/>
      <c r="AP763" s="75"/>
      <c r="AQ763" s="75"/>
      <c r="AR763" s="75"/>
      <c r="AS763" s="75"/>
      <c r="AT763" s="75"/>
      <c r="AU763" s="75"/>
      <c r="AV763" s="75"/>
      <c r="AW763" s="75"/>
      <c r="AX763" s="75"/>
      <c r="AY763" s="75"/>
      <c r="AZ763" s="75"/>
      <c r="BA763" s="75"/>
      <c r="BB763" s="75"/>
      <c r="BC763" s="75"/>
      <c r="BD763" s="75"/>
      <c r="BE763" s="75"/>
      <c r="BF763" s="75"/>
      <c r="BG763" s="75"/>
      <c r="BH763" s="75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5"/>
      <c r="CA763" s="75"/>
      <c r="CB763" s="75"/>
      <c r="CC763" s="75"/>
      <c r="CD763" s="75"/>
      <c r="CE763" s="75"/>
      <c r="CF763" s="75"/>
      <c r="CG763" s="75"/>
      <c r="CH763" s="75"/>
      <c r="CI763" s="75"/>
      <c r="CJ763" s="75"/>
      <c r="CK763" s="75"/>
      <c r="CL763" s="75"/>
      <c r="CM763" s="75"/>
      <c r="CN763" s="75"/>
      <c r="CO763" s="75"/>
      <c r="CP763" s="75"/>
      <c r="CQ763" s="75"/>
      <c r="CR763" s="75"/>
      <c r="CS763" s="75"/>
      <c r="CT763" s="75"/>
      <c r="CU763" s="75"/>
      <c r="CV763" s="75"/>
      <c r="CW763" s="75"/>
      <c r="CX763" s="75"/>
      <c r="CY763" s="75"/>
    </row>
    <row r="764" spans="1:103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  <c r="AS764" s="75"/>
      <c r="AT764" s="75"/>
      <c r="AU764" s="75"/>
      <c r="AV764" s="75"/>
      <c r="AW764" s="75"/>
      <c r="AX764" s="75"/>
      <c r="AY764" s="75"/>
      <c r="AZ764" s="75"/>
      <c r="BA764" s="75"/>
      <c r="BB764" s="75"/>
      <c r="BC764" s="75"/>
      <c r="BD764" s="75"/>
      <c r="BE764" s="75"/>
      <c r="BF764" s="75"/>
      <c r="BG764" s="75"/>
      <c r="BH764" s="75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5"/>
      <c r="CA764" s="75"/>
      <c r="CB764" s="75"/>
      <c r="CC764" s="75"/>
      <c r="CD764" s="75"/>
      <c r="CE764" s="75"/>
      <c r="CF764" s="75"/>
      <c r="CG764" s="75"/>
      <c r="CH764" s="75"/>
      <c r="CI764" s="75"/>
      <c r="CJ764" s="75"/>
      <c r="CK764" s="75"/>
      <c r="CL764" s="75"/>
      <c r="CM764" s="75"/>
      <c r="CN764" s="75"/>
      <c r="CO764" s="75"/>
      <c r="CP764" s="75"/>
      <c r="CQ764" s="75"/>
      <c r="CR764" s="75"/>
      <c r="CS764" s="75"/>
      <c r="CT764" s="75"/>
      <c r="CU764" s="75"/>
      <c r="CV764" s="75"/>
      <c r="CW764" s="75"/>
      <c r="CX764" s="75"/>
      <c r="CY764" s="75"/>
    </row>
    <row r="765" spans="1:103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  <c r="AS765" s="75"/>
      <c r="AT765" s="75"/>
      <c r="AU765" s="75"/>
      <c r="AV765" s="75"/>
      <c r="AW765" s="75"/>
      <c r="AX765" s="75"/>
      <c r="AY765" s="75"/>
      <c r="AZ765" s="75"/>
      <c r="BA765" s="75"/>
      <c r="BB765" s="75"/>
      <c r="BC765" s="75"/>
      <c r="BD765" s="75"/>
      <c r="BE765" s="75"/>
      <c r="BF765" s="75"/>
      <c r="BG765" s="75"/>
      <c r="BH765" s="75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5"/>
      <c r="CA765" s="75"/>
      <c r="CB765" s="75"/>
      <c r="CC765" s="75"/>
      <c r="CD765" s="75"/>
      <c r="CE765" s="75"/>
      <c r="CF765" s="75"/>
      <c r="CG765" s="75"/>
      <c r="CH765" s="75"/>
      <c r="CI765" s="75"/>
      <c r="CJ765" s="75"/>
      <c r="CK765" s="75"/>
      <c r="CL765" s="75"/>
      <c r="CM765" s="75"/>
      <c r="CN765" s="75"/>
      <c r="CO765" s="75"/>
      <c r="CP765" s="75"/>
      <c r="CQ765" s="75"/>
      <c r="CR765" s="75"/>
      <c r="CS765" s="75"/>
      <c r="CT765" s="75"/>
      <c r="CU765" s="75"/>
      <c r="CV765" s="75"/>
      <c r="CW765" s="75"/>
      <c r="CX765" s="75"/>
      <c r="CY765" s="75"/>
    </row>
    <row r="766" spans="1:103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  <c r="AS766" s="75"/>
      <c r="AT766" s="75"/>
      <c r="AU766" s="75"/>
      <c r="AV766" s="75"/>
      <c r="AW766" s="75"/>
      <c r="AX766" s="75"/>
      <c r="AY766" s="75"/>
      <c r="AZ766" s="75"/>
      <c r="BA766" s="75"/>
      <c r="BB766" s="75"/>
      <c r="BC766" s="75"/>
      <c r="BD766" s="75"/>
      <c r="BE766" s="75"/>
      <c r="BF766" s="75"/>
      <c r="BG766" s="75"/>
      <c r="BH766" s="75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5"/>
      <c r="CA766" s="75"/>
      <c r="CB766" s="75"/>
      <c r="CC766" s="75"/>
      <c r="CD766" s="75"/>
      <c r="CE766" s="75"/>
      <c r="CF766" s="75"/>
      <c r="CG766" s="75"/>
      <c r="CH766" s="75"/>
      <c r="CI766" s="75"/>
      <c r="CJ766" s="75"/>
      <c r="CK766" s="75"/>
      <c r="CL766" s="75"/>
      <c r="CM766" s="75"/>
      <c r="CN766" s="75"/>
      <c r="CO766" s="75"/>
      <c r="CP766" s="75"/>
      <c r="CQ766" s="75"/>
      <c r="CR766" s="75"/>
      <c r="CS766" s="75"/>
      <c r="CT766" s="75"/>
      <c r="CU766" s="75"/>
      <c r="CV766" s="75"/>
      <c r="CW766" s="75"/>
      <c r="CX766" s="75"/>
      <c r="CY766" s="75"/>
    </row>
    <row r="767" spans="1:103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  <c r="AS767" s="75"/>
      <c r="AT767" s="75"/>
      <c r="AU767" s="75"/>
      <c r="AV767" s="75"/>
      <c r="AW767" s="75"/>
      <c r="AX767" s="75"/>
      <c r="AY767" s="75"/>
      <c r="AZ767" s="75"/>
      <c r="BA767" s="75"/>
      <c r="BB767" s="75"/>
      <c r="BC767" s="75"/>
      <c r="BD767" s="75"/>
      <c r="BE767" s="75"/>
      <c r="BF767" s="75"/>
      <c r="BG767" s="75"/>
      <c r="BH767" s="75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5"/>
      <c r="CA767" s="75"/>
      <c r="CB767" s="75"/>
      <c r="CC767" s="75"/>
      <c r="CD767" s="75"/>
      <c r="CE767" s="75"/>
      <c r="CF767" s="75"/>
      <c r="CG767" s="75"/>
      <c r="CH767" s="75"/>
      <c r="CI767" s="75"/>
      <c r="CJ767" s="75"/>
      <c r="CK767" s="75"/>
      <c r="CL767" s="75"/>
      <c r="CM767" s="75"/>
      <c r="CN767" s="75"/>
      <c r="CO767" s="75"/>
      <c r="CP767" s="75"/>
      <c r="CQ767" s="75"/>
      <c r="CR767" s="75"/>
      <c r="CS767" s="75"/>
      <c r="CT767" s="75"/>
      <c r="CU767" s="75"/>
      <c r="CV767" s="75"/>
      <c r="CW767" s="75"/>
      <c r="CX767" s="75"/>
      <c r="CY767" s="75"/>
    </row>
    <row r="768" spans="1:103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  <c r="AS768" s="75"/>
      <c r="AT768" s="75"/>
      <c r="AU768" s="75"/>
      <c r="AV768" s="75"/>
      <c r="AW768" s="75"/>
      <c r="AX768" s="75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5"/>
      <c r="CA768" s="75"/>
      <c r="CB768" s="75"/>
      <c r="CC768" s="75"/>
      <c r="CD768" s="75"/>
      <c r="CE768" s="75"/>
      <c r="CF768" s="75"/>
      <c r="CG768" s="75"/>
      <c r="CH768" s="75"/>
      <c r="CI768" s="75"/>
      <c r="CJ768" s="75"/>
      <c r="CK768" s="75"/>
      <c r="CL768" s="75"/>
      <c r="CM768" s="75"/>
      <c r="CN768" s="75"/>
      <c r="CO768" s="75"/>
      <c r="CP768" s="75"/>
      <c r="CQ768" s="75"/>
      <c r="CR768" s="75"/>
      <c r="CS768" s="75"/>
      <c r="CT768" s="75"/>
      <c r="CU768" s="75"/>
      <c r="CV768" s="75"/>
      <c r="CW768" s="75"/>
      <c r="CX768" s="75"/>
      <c r="CY768" s="75"/>
    </row>
    <row r="769" spans="1:103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  <c r="AO769" s="75"/>
      <c r="AP769" s="75"/>
      <c r="AQ769" s="75"/>
      <c r="AR769" s="75"/>
      <c r="AS769" s="75"/>
      <c r="AT769" s="75"/>
      <c r="AU769" s="75"/>
      <c r="AV769" s="75"/>
      <c r="AW769" s="75"/>
      <c r="AX769" s="75"/>
      <c r="AY769" s="75"/>
      <c r="AZ769" s="75"/>
      <c r="BA769" s="75"/>
      <c r="BB769" s="75"/>
      <c r="BC769" s="75"/>
      <c r="BD769" s="75"/>
      <c r="BE769" s="75"/>
      <c r="BF769" s="75"/>
      <c r="BG769" s="75"/>
      <c r="BH769" s="75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5"/>
      <c r="CA769" s="75"/>
      <c r="CB769" s="75"/>
      <c r="CC769" s="75"/>
      <c r="CD769" s="75"/>
      <c r="CE769" s="75"/>
      <c r="CF769" s="75"/>
      <c r="CG769" s="75"/>
      <c r="CH769" s="75"/>
      <c r="CI769" s="75"/>
      <c r="CJ769" s="75"/>
      <c r="CK769" s="75"/>
      <c r="CL769" s="75"/>
      <c r="CM769" s="75"/>
      <c r="CN769" s="75"/>
      <c r="CO769" s="75"/>
      <c r="CP769" s="75"/>
      <c r="CQ769" s="75"/>
      <c r="CR769" s="75"/>
      <c r="CS769" s="75"/>
      <c r="CT769" s="75"/>
      <c r="CU769" s="75"/>
      <c r="CV769" s="75"/>
      <c r="CW769" s="75"/>
      <c r="CX769" s="75"/>
      <c r="CY769" s="75"/>
    </row>
    <row r="770" spans="1:103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  <c r="AO770" s="75"/>
      <c r="AP770" s="75"/>
      <c r="AQ770" s="75"/>
      <c r="AR770" s="75"/>
      <c r="AS770" s="75"/>
      <c r="AT770" s="75"/>
      <c r="AU770" s="75"/>
      <c r="AV770" s="75"/>
      <c r="AW770" s="75"/>
      <c r="AX770" s="75"/>
      <c r="AY770" s="75"/>
      <c r="AZ770" s="75"/>
      <c r="BA770" s="75"/>
      <c r="BB770" s="75"/>
      <c r="BC770" s="75"/>
      <c r="BD770" s="75"/>
      <c r="BE770" s="75"/>
      <c r="BF770" s="75"/>
      <c r="BG770" s="75"/>
      <c r="BH770" s="75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5"/>
      <c r="CA770" s="75"/>
      <c r="CB770" s="75"/>
      <c r="CC770" s="75"/>
      <c r="CD770" s="75"/>
      <c r="CE770" s="75"/>
      <c r="CF770" s="75"/>
      <c r="CG770" s="75"/>
      <c r="CH770" s="75"/>
      <c r="CI770" s="75"/>
      <c r="CJ770" s="75"/>
      <c r="CK770" s="75"/>
      <c r="CL770" s="75"/>
      <c r="CM770" s="75"/>
      <c r="CN770" s="75"/>
      <c r="CO770" s="75"/>
      <c r="CP770" s="75"/>
      <c r="CQ770" s="75"/>
      <c r="CR770" s="75"/>
      <c r="CS770" s="75"/>
      <c r="CT770" s="75"/>
      <c r="CU770" s="75"/>
      <c r="CV770" s="75"/>
      <c r="CW770" s="75"/>
      <c r="CX770" s="75"/>
      <c r="CY770" s="75"/>
    </row>
    <row r="771" spans="1:103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  <c r="AO771" s="75"/>
      <c r="AP771" s="75"/>
      <c r="AQ771" s="75"/>
      <c r="AR771" s="75"/>
      <c r="AS771" s="75"/>
      <c r="AT771" s="75"/>
      <c r="AU771" s="75"/>
      <c r="AV771" s="75"/>
      <c r="AW771" s="75"/>
      <c r="AX771" s="75"/>
      <c r="AY771" s="75"/>
      <c r="AZ771" s="75"/>
      <c r="BA771" s="75"/>
      <c r="BB771" s="75"/>
      <c r="BC771" s="75"/>
      <c r="BD771" s="75"/>
      <c r="BE771" s="75"/>
      <c r="BF771" s="75"/>
      <c r="BG771" s="75"/>
      <c r="BH771" s="75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5"/>
      <c r="CA771" s="75"/>
      <c r="CB771" s="75"/>
      <c r="CC771" s="75"/>
      <c r="CD771" s="75"/>
      <c r="CE771" s="75"/>
      <c r="CF771" s="75"/>
      <c r="CG771" s="75"/>
      <c r="CH771" s="75"/>
      <c r="CI771" s="75"/>
      <c r="CJ771" s="75"/>
      <c r="CK771" s="75"/>
      <c r="CL771" s="75"/>
      <c r="CM771" s="75"/>
      <c r="CN771" s="75"/>
      <c r="CO771" s="75"/>
      <c r="CP771" s="75"/>
      <c r="CQ771" s="75"/>
      <c r="CR771" s="75"/>
      <c r="CS771" s="75"/>
      <c r="CT771" s="75"/>
      <c r="CU771" s="75"/>
      <c r="CV771" s="75"/>
      <c r="CW771" s="75"/>
      <c r="CX771" s="75"/>
      <c r="CY771" s="75"/>
    </row>
    <row r="772" spans="1:103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  <c r="AS772" s="75"/>
      <c r="AT772" s="75"/>
      <c r="AU772" s="75"/>
      <c r="AV772" s="75"/>
      <c r="AW772" s="75"/>
      <c r="AX772" s="75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5"/>
      <c r="CA772" s="75"/>
      <c r="CB772" s="75"/>
      <c r="CC772" s="75"/>
      <c r="CD772" s="75"/>
      <c r="CE772" s="75"/>
      <c r="CF772" s="75"/>
      <c r="CG772" s="75"/>
      <c r="CH772" s="75"/>
      <c r="CI772" s="75"/>
      <c r="CJ772" s="75"/>
      <c r="CK772" s="75"/>
      <c r="CL772" s="75"/>
      <c r="CM772" s="75"/>
      <c r="CN772" s="75"/>
      <c r="CO772" s="75"/>
      <c r="CP772" s="75"/>
      <c r="CQ772" s="75"/>
      <c r="CR772" s="75"/>
      <c r="CS772" s="75"/>
      <c r="CT772" s="75"/>
      <c r="CU772" s="75"/>
      <c r="CV772" s="75"/>
      <c r="CW772" s="75"/>
      <c r="CX772" s="75"/>
      <c r="CY772" s="75"/>
    </row>
    <row r="773" spans="1:103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  <c r="AO773" s="75"/>
      <c r="AP773" s="75"/>
      <c r="AQ773" s="75"/>
      <c r="AR773" s="75"/>
      <c r="AS773" s="75"/>
      <c r="AT773" s="75"/>
      <c r="AU773" s="75"/>
      <c r="AV773" s="75"/>
      <c r="AW773" s="75"/>
      <c r="AX773" s="75"/>
      <c r="AY773" s="75"/>
      <c r="AZ773" s="75"/>
      <c r="BA773" s="75"/>
      <c r="BB773" s="75"/>
      <c r="BC773" s="75"/>
      <c r="BD773" s="75"/>
      <c r="BE773" s="75"/>
      <c r="BF773" s="75"/>
      <c r="BG773" s="75"/>
      <c r="BH773" s="75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5"/>
      <c r="CA773" s="75"/>
      <c r="CB773" s="75"/>
      <c r="CC773" s="75"/>
      <c r="CD773" s="75"/>
      <c r="CE773" s="75"/>
      <c r="CF773" s="75"/>
      <c r="CG773" s="75"/>
      <c r="CH773" s="75"/>
      <c r="CI773" s="75"/>
      <c r="CJ773" s="75"/>
      <c r="CK773" s="75"/>
      <c r="CL773" s="75"/>
      <c r="CM773" s="75"/>
      <c r="CN773" s="75"/>
      <c r="CO773" s="75"/>
      <c r="CP773" s="75"/>
      <c r="CQ773" s="75"/>
      <c r="CR773" s="75"/>
      <c r="CS773" s="75"/>
      <c r="CT773" s="75"/>
      <c r="CU773" s="75"/>
      <c r="CV773" s="75"/>
      <c r="CW773" s="75"/>
      <c r="CX773" s="75"/>
      <c r="CY773" s="75"/>
    </row>
    <row r="774" spans="1:103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  <c r="AO774" s="75"/>
      <c r="AP774" s="75"/>
      <c r="AQ774" s="75"/>
      <c r="AR774" s="75"/>
      <c r="AS774" s="75"/>
      <c r="AT774" s="75"/>
      <c r="AU774" s="75"/>
      <c r="AV774" s="75"/>
      <c r="AW774" s="75"/>
      <c r="AX774" s="75"/>
      <c r="AY774" s="75"/>
      <c r="AZ774" s="75"/>
      <c r="BA774" s="75"/>
      <c r="BB774" s="75"/>
      <c r="BC774" s="75"/>
      <c r="BD774" s="75"/>
      <c r="BE774" s="75"/>
      <c r="BF774" s="75"/>
      <c r="BG774" s="75"/>
      <c r="BH774" s="75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5"/>
      <c r="CA774" s="75"/>
      <c r="CB774" s="75"/>
      <c r="CC774" s="75"/>
      <c r="CD774" s="75"/>
      <c r="CE774" s="75"/>
      <c r="CF774" s="75"/>
      <c r="CG774" s="75"/>
      <c r="CH774" s="75"/>
      <c r="CI774" s="75"/>
      <c r="CJ774" s="75"/>
      <c r="CK774" s="75"/>
      <c r="CL774" s="75"/>
      <c r="CM774" s="75"/>
      <c r="CN774" s="75"/>
      <c r="CO774" s="75"/>
      <c r="CP774" s="75"/>
      <c r="CQ774" s="75"/>
      <c r="CR774" s="75"/>
      <c r="CS774" s="75"/>
      <c r="CT774" s="75"/>
      <c r="CU774" s="75"/>
      <c r="CV774" s="75"/>
      <c r="CW774" s="75"/>
      <c r="CX774" s="75"/>
      <c r="CY774" s="75"/>
    </row>
    <row r="775" spans="1:103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  <c r="AO775" s="75"/>
      <c r="AP775" s="75"/>
      <c r="AQ775" s="75"/>
      <c r="AR775" s="75"/>
      <c r="AS775" s="75"/>
      <c r="AT775" s="75"/>
      <c r="AU775" s="75"/>
      <c r="AV775" s="75"/>
      <c r="AW775" s="75"/>
      <c r="AX775" s="75"/>
      <c r="AY775" s="75"/>
      <c r="AZ775" s="75"/>
      <c r="BA775" s="75"/>
      <c r="BB775" s="75"/>
      <c r="BC775" s="75"/>
      <c r="BD775" s="75"/>
      <c r="BE775" s="75"/>
      <c r="BF775" s="75"/>
      <c r="BG775" s="75"/>
      <c r="BH775" s="75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5"/>
      <c r="CA775" s="75"/>
      <c r="CB775" s="75"/>
      <c r="CC775" s="75"/>
      <c r="CD775" s="75"/>
      <c r="CE775" s="75"/>
      <c r="CF775" s="75"/>
      <c r="CG775" s="75"/>
      <c r="CH775" s="75"/>
      <c r="CI775" s="75"/>
      <c r="CJ775" s="75"/>
      <c r="CK775" s="75"/>
      <c r="CL775" s="75"/>
      <c r="CM775" s="75"/>
      <c r="CN775" s="75"/>
      <c r="CO775" s="75"/>
      <c r="CP775" s="75"/>
      <c r="CQ775" s="75"/>
      <c r="CR775" s="75"/>
      <c r="CS775" s="75"/>
      <c r="CT775" s="75"/>
      <c r="CU775" s="75"/>
      <c r="CV775" s="75"/>
      <c r="CW775" s="75"/>
      <c r="CX775" s="75"/>
      <c r="CY775" s="75"/>
    </row>
    <row r="776" spans="1:103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  <c r="AO776" s="75"/>
      <c r="AP776" s="75"/>
      <c r="AQ776" s="75"/>
      <c r="AR776" s="75"/>
      <c r="AS776" s="75"/>
      <c r="AT776" s="75"/>
      <c r="AU776" s="75"/>
      <c r="AV776" s="75"/>
      <c r="AW776" s="75"/>
      <c r="AX776" s="75"/>
      <c r="AY776" s="75"/>
      <c r="AZ776" s="75"/>
      <c r="BA776" s="75"/>
      <c r="BB776" s="75"/>
      <c r="BC776" s="75"/>
      <c r="BD776" s="75"/>
      <c r="BE776" s="75"/>
      <c r="BF776" s="75"/>
      <c r="BG776" s="75"/>
      <c r="BH776" s="75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5"/>
      <c r="CA776" s="75"/>
      <c r="CB776" s="75"/>
      <c r="CC776" s="75"/>
      <c r="CD776" s="75"/>
      <c r="CE776" s="75"/>
      <c r="CF776" s="75"/>
      <c r="CG776" s="75"/>
      <c r="CH776" s="75"/>
      <c r="CI776" s="75"/>
      <c r="CJ776" s="75"/>
      <c r="CK776" s="75"/>
      <c r="CL776" s="75"/>
      <c r="CM776" s="75"/>
      <c r="CN776" s="75"/>
      <c r="CO776" s="75"/>
      <c r="CP776" s="75"/>
      <c r="CQ776" s="75"/>
      <c r="CR776" s="75"/>
      <c r="CS776" s="75"/>
      <c r="CT776" s="75"/>
      <c r="CU776" s="75"/>
      <c r="CV776" s="75"/>
      <c r="CW776" s="75"/>
      <c r="CX776" s="75"/>
      <c r="CY776" s="75"/>
    </row>
    <row r="777" spans="1:103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  <c r="AU777" s="75"/>
      <c r="AV777" s="75"/>
      <c r="AW777" s="75"/>
      <c r="AX777" s="75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5"/>
      <c r="CA777" s="75"/>
      <c r="CB777" s="75"/>
      <c r="CC777" s="75"/>
      <c r="CD777" s="75"/>
      <c r="CE777" s="75"/>
      <c r="CF777" s="75"/>
      <c r="CG777" s="75"/>
      <c r="CH777" s="75"/>
      <c r="CI777" s="75"/>
      <c r="CJ777" s="75"/>
      <c r="CK777" s="75"/>
      <c r="CL777" s="75"/>
      <c r="CM777" s="75"/>
      <c r="CN777" s="75"/>
      <c r="CO777" s="75"/>
      <c r="CP777" s="75"/>
      <c r="CQ777" s="75"/>
      <c r="CR777" s="75"/>
      <c r="CS777" s="75"/>
      <c r="CT777" s="75"/>
      <c r="CU777" s="75"/>
      <c r="CV777" s="75"/>
      <c r="CW777" s="75"/>
      <c r="CX777" s="75"/>
      <c r="CY777" s="75"/>
    </row>
    <row r="778" spans="1:103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  <c r="AS778" s="75"/>
      <c r="AT778" s="75"/>
      <c r="AU778" s="75"/>
      <c r="AV778" s="75"/>
      <c r="AW778" s="75"/>
      <c r="AX778" s="75"/>
      <c r="AY778" s="75"/>
      <c r="AZ778" s="75"/>
      <c r="BA778" s="75"/>
      <c r="BB778" s="75"/>
      <c r="BC778" s="75"/>
      <c r="BD778" s="75"/>
      <c r="BE778" s="75"/>
      <c r="BF778" s="75"/>
      <c r="BG778" s="75"/>
      <c r="BH778" s="75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5"/>
      <c r="CA778" s="75"/>
      <c r="CB778" s="75"/>
      <c r="CC778" s="75"/>
      <c r="CD778" s="75"/>
      <c r="CE778" s="75"/>
      <c r="CF778" s="75"/>
      <c r="CG778" s="75"/>
      <c r="CH778" s="75"/>
      <c r="CI778" s="75"/>
      <c r="CJ778" s="75"/>
      <c r="CK778" s="75"/>
      <c r="CL778" s="75"/>
      <c r="CM778" s="75"/>
      <c r="CN778" s="75"/>
      <c r="CO778" s="75"/>
      <c r="CP778" s="75"/>
      <c r="CQ778" s="75"/>
      <c r="CR778" s="75"/>
      <c r="CS778" s="75"/>
      <c r="CT778" s="75"/>
      <c r="CU778" s="75"/>
      <c r="CV778" s="75"/>
      <c r="CW778" s="75"/>
      <c r="CX778" s="75"/>
      <c r="CY778" s="75"/>
    </row>
    <row r="779" spans="1:103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  <c r="AS779" s="75"/>
      <c r="AT779" s="75"/>
      <c r="AU779" s="75"/>
      <c r="AV779" s="75"/>
      <c r="AW779" s="75"/>
      <c r="AX779" s="75"/>
      <c r="AY779" s="75"/>
      <c r="AZ779" s="75"/>
      <c r="BA779" s="75"/>
      <c r="BB779" s="75"/>
      <c r="BC779" s="75"/>
      <c r="BD779" s="75"/>
      <c r="BE779" s="75"/>
      <c r="BF779" s="75"/>
      <c r="BG779" s="75"/>
      <c r="BH779" s="75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5"/>
      <c r="CA779" s="75"/>
      <c r="CB779" s="75"/>
      <c r="CC779" s="75"/>
      <c r="CD779" s="75"/>
      <c r="CE779" s="75"/>
      <c r="CF779" s="75"/>
      <c r="CG779" s="75"/>
      <c r="CH779" s="75"/>
      <c r="CI779" s="75"/>
      <c r="CJ779" s="75"/>
      <c r="CK779" s="75"/>
      <c r="CL779" s="75"/>
      <c r="CM779" s="75"/>
      <c r="CN779" s="75"/>
      <c r="CO779" s="75"/>
      <c r="CP779" s="75"/>
      <c r="CQ779" s="75"/>
      <c r="CR779" s="75"/>
      <c r="CS779" s="75"/>
      <c r="CT779" s="75"/>
      <c r="CU779" s="75"/>
      <c r="CV779" s="75"/>
      <c r="CW779" s="75"/>
      <c r="CX779" s="75"/>
      <c r="CY779" s="75"/>
    </row>
    <row r="780" spans="1:103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  <c r="AS780" s="75"/>
      <c r="AT780" s="75"/>
      <c r="AU780" s="75"/>
      <c r="AV780" s="75"/>
      <c r="AW780" s="75"/>
      <c r="AX780" s="75"/>
      <c r="AY780" s="75"/>
      <c r="AZ780" s="75"/>
      <c r="BA780" s="75"/>
      <c r="BB780" s="75"/>
      <c r="BC780" s="75"/>
      <c r="BD780" s="75"/>
      <c r="BE780" s="75"/>
      <c r="BF780" s="75"/>
      <c r="BG780" s="75"/>
      <c r="BH780" s="75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5"/>
      <c r="CA780" s="75"/>
      <c r="CB780" s="75"/>
      <c r="CC780" s="75"/>
      <c r="CD780" s="75"/>
      <c r="CE780" s="75"/>
      <c r="CF780" s="75"/>
      <c r="CG780" s="75"/>
      <c r="CH780" s="75"/>
      <c r="CI780" s="75"/>
      <c r="CJ780" s="75"/>
      <c r="CK780" s="75"/>
      <c r="CL780" s="75"/>
      <c r="CM780" s="75"/>
      <c r="CN780" s="75"/>
      <c r="CO780" s="75"/>
      <c r="CP780" s="75"/>
      <c r="CQ780" s="75"/>
      <c r="CR780" s="75"/>
      <c r="CS780" s="75"/>
      <c r="CT780" s="75"/>
      <c r="CU780" s="75"/>
      <c r="CV780" s="75"/>
      <c r="CW780" s="75"/>
      <c r="CX780" s="75"/>
      <c r="CY780" s="75"/>
    </row>
    <row r="781" spans="1:103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  <c r="AS781" s="75"/>
      <c r="AT781" s="75"/>
      <c r="AU781" s="75"/>
      <c r="AV781" s="75"/>
      <c r="AW781" s="75"/>
      <c r="AX781" s="75"/>
      <c r="AY781" s="75"/>
      <c r="AZ781" s="75"/>
      <c r="BA781" s="75"/>
      <c r="BB781" s="75"/>
      <c r="BC781" s="75"/>
      <c r="BD781" s="75"/>
      <c r="BE781" s="75"/>
      <c r="BF781" s="75"/>
      <c r="BG781" s="75"/>
      <c r="BH781" s="75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5"/>
      <c r="CA781" s="75"/>
      <c r="CB781" s="75"/>
      <c r="CC781" s="75"/>
      <c r="CD781" s="75"/>
      <c r="CE781" s="75"/>
      <c r="CF781" s="75"/>
      <c r="CG781" s="75"/>
      <c r="CH781" s="75"/>
      <c r="CI781" s="75"/>
      <c r="CJ781" s="75"/>
      <c r="CK781" s="75"/>
      <c r="CL781" s="75"/>
      <c r="CM781" s="75"/>
      <c r="CN781" s="75"/>
      <c r="CO781" s="75"/>
      <c r="CP781" s="75"/>
      <c r="CQ781" s="75"/>
      <c r="CR781" s="75"/>
      <c r="CS781" s="75"/>
      <c r="CT781" s="75"/>
      <c r="CU781" s="75"/>
      <c r="CV781" s="75"/>
      <c r="CW781" s="75"/>
      <c r="CX781" s="75"/>
      <c r="CY781" s="75"/>
    </row>
    <row r="782" spans="1:103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  <c r="AS782" s="75"/>
      <c r="AT782" s="75"/>
      <c r="AU782" s="75"/>
      <c r="AV782" s="75"/>
      <c r="AW782" s="75"/>
      <c r="AX782" s="75"/>
      <c r="AY782" s="75"/>
      <c r="AZ782" s="75"/>
      <c r="BA782" s="75"/>
      <c r="BB782" s="75"/>
      <c r="BC782" s="75"/>
      <c r="BD782" s="75"/>
      <c r="BE782" s="75"/>
      <c r="BF782" s="75"/>
      <c r="BG782" s="75"/>
      <c r="BH782" s="75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5"/>
      <c r="CA782" s="75"/>
      <c r="CB782" s="75"/>
      <c r="CC782" s="75"/>
      <c r="CD782" s="75"/>
      <c r="CE782" s="75"/>
      <c r="CF782" s="75"/>
      <c r="CG782" s="75"/>
      <c r="CH782" s="75"/>
      <c r="CI782" s="75"/>
      <c r="CJ782" s="75"/>
      <c r="CK782" s="75"/>
      <c r="CL782" s="75"/>
      <c r="CM782" s="75"/>
      <c r="CN782" s="75"/>
      <c r="CO782" s="75"/>
      <c r="CP782" s="75"/>
      <c r="CQ782" s="75"/>
      <c r="CR782" s="75"/>
      <c r="CS782" s="75"/>
      <c r="CT782" s="75"/>
      <c r="CU782" s="75"/>
      <c r="CV782" s="75"/>
      <c r="CW782" s="75"/>
      <c r="CX782" s="75"/>
      <c r="CY782" s="75"/>
    </row>
    <row r="783" spans="1:103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  <c r="AS783" s="75"/>
      <c r="AT783" s="75"/>
      <c r="AU783" s="75"/>
      <c r="AV783" s="75"/>
      <c r="AW783" s="75"/>
      <c r="AX783" s="75"/>
      <c r="AY783" s="75"/>
      <c r="AZ783" s="75"/>
      <c r="BA783" s="75"/>
      <c r="BB783" s="75"/>
      <c r="BC783" s="75"/>
      <c r="BD783" s="75"/>
      <c r="BE783" s="75"/>
      <c r="BF783" s="75"/>
      <c r="BG783" s="75"/>
      <c r="BH783" s="75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5"/>
      <c r="CA783" s="75"/>
      <c r="CB783" s="75"/>
      <c r="CC783" s="75"/>
      <c r="CD783" s="75"/>
      <c r="CE783" s="75"/>
      <c r="CF783" s="75"/>
      <c r="CG783" s="75"/>
      <c r="CH783" s="75"/>
      <c r="CI783" s="75"/>
      <c r="CJ783" s="75"/>
      <c r="CK783" s="75"/>
      <c r="CL783" s="75"/>
      <c r="CM783" s="75"/>
      <c r="CN783" s="75"/>
      <c r="CO783" s="75"/>
      <c r="CP783" s="75"/>
      <c r="CQ783" s="75"/>
      <c r="CR783" s="75"/>
      <c r="CS783" s="75"/>
      <c r="CT783" s="75"/>
      <c r="CU783" s="75"/>
      <c r="CV783" s="75"/>
      <c r="CW783" s="75"/>
      <c r="CX783" s="75"/>
      <c r="CY783" s="75"/>
    </row>
    <row r="784" spans="1:103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  <c r="AU784" s="75"/>
      <c r="AV784" s="75"/>
      <c r="AW784" s="75"/>
      <c r="AX784" s="75"/>
      <c r="AY784" s="75"/>
      <c r="AZ784" s="75"/>
      <c r="BA784" s="75"/>
      <c r="BB784" s="75"/>
      <c r="BC784" s="75"/>
      <c r="BD784" s="75"/>
      <c r="BE784" s="75"/>
      <c r="BF784" s="75"/>
      <c r="BG784" s="75"/>
      <c r="BH784" s="75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5"/>
      <c r="CA784" s="75"/>
      <c r="CB784" s="75"/>
      <c r="CC784" s="75"/>
      <c r="CD784" s="75"/>
      <c r="CE784" s="75"/>
      <c r="CF784" s="75"/>
      <c r="CG784" s="75"/>
      <c r="CH784" s="75"/>
      <c r="CI784" s="75"/>
      <c r="CJ784" s="75"/>
      <c r="CK784" s="75"/>
      <c r="CL784" s="75"/>
      <c r="CM784" s="75"/>
      <c r="CN784" s="75"/>
      <c r="CO784" s="75"/>
      <c r="CP784" s="75"/>
      <c r="CQ784" s="75"/>
      <c r="CR784" s="75"/>
      <c r="CS784" s="75"/>
      <c r="CT784" s="75"/>
      <c r="CU784" s="75"/>
      <c r="CV784" s="75"/>
      <c r="CW784" s="75"/>
      <c r="CX784" s="75"/>
      <c r="CY784" s="75"/>
    </row>
    <row r="785" spans="1:103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  <c r="AU785" s="75"/>
      <c r="AV785" s="75"/>
      <c r="AW785" s="75"/>
      <c r="AX785" s="75"/>
      <c r="AY785" s="75"/>
      <c r="AZ785" s="75"/>
      <c r="BA785" s="75"/>
      <c r="BB785" s="75"/>
      <c r="BC785" s="75"/>
      <c r="BD785" s="75"/>
      <c r="BE785" s="75"/>
      <c r="BF785" s="75"/>
      <c r="BG785" s="75"/>
      <c r="BH785" s="75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5"/>
      <c r="CA785" s="75"/>
      <c r="CB785" s="75"/>
      <c r="CC785" s="75"/>
      <c r="CD785" s="75"/>
      <c r="CE785" s="75"/>
      <c r="CF785" s="75"/>
      <c r="CG785" s="75"/>
      <c r="CH785" s="75"/>
      <c r="CI785" s="75"/>
      <c r="CJ785" s="75"/>
      <c r="CK785" s="75"/>
      <c r="CL785" s="75"/>
      <c r="CM785" s="75"/>
      <c r="CN785" s="75"/>
      <c r="CO785" s="75"/>
      <c r="CP785" s="75"/>
      <c r="CQ785" s="75"/>
      <c r="CR785" s="75"/>
      <c r="CS785" s="75"/>
      <c r="CT785" s="75"/>
      <c r="CU785" s="75"/>
      <c r="CV785" s="75"/>
      <c r="CW785" s="75"/>
      <c r="CX785" s="75"/>
      <c r="CY785" s="75"/>
    </row>
    <row r="786" spans="1:103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  <c r="AU786" s="75"/>
      <c r="AV786" s="75"/>
      <c r="AW786" s="75"/>
      <c r="AX786" s="75"/>
      <c r="AY786" s="75"/>
      <c r="AZ786" s="75"/>
      <c r="BA786" s="75"/>
      <c r="BB786" s="75"/>
      <c r="BC786" s="75"/>
      <c r="BD786" s="75"/>
      <c r="BE786" s="75"/>
      <c r="BF786" s="75"/>
      <c r="BG786" s="75"/>
      <c r="BH786" s="75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5"/>
      <c r="CA786" s="75"/>
      <c r="CB786" s="75"/>
      <c r="CC786" s="75"/>
      <c r="CD786" s="75"/>
      <c r="CE786" s="75"/>
      <c r="CF786" s="75"/>
      <c r="CG786" s="75"/>
      <c r="CH786" s="75"/>
      <c r="CI786" s="75"/>
      <c r="CJ786" s="75"/>
      <c r="CK786" s="75"/>
      <c r="CL786" s="75"/>
      <c r="CM786" s="75"/>
      <c r="CN786" s="75"/>
      <c r="CO786" s="75"/>
      <c r="CP786" s="75"/>
      <c r="CQ786" s="75"/>
      <c r="CR786" s="75"/>
      <c r="CS786" s="75"/>
      <c r="CT786" s="75"/>
      <c r="CU786" s="75"/>
      <c r="CV786" s="75"/>
      <c r="CW786" s="75"/>
      <c r="CX786" s="75"/>
      <c r="CY786" s="75"/>
    </row>
    <row r="787" spans="1:103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AY787" s="75"/>
      <c r="AZ787" s="75"/>
      <c r="BA787" s="75"/>
      <c r="BB787" s="75"/>
      <c r="BC787" s="75"/>
      <c r="BD787" s="75"/>
      <c r="BE787" s="75"/>
      <c r="BF787" s="75"/>
      <c r="BG787" s="75"/>
      <c r="BH787" s="75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5"/>
      <c r="CA787" s="75"/>
      <c r="CB787" s="75"/>
      <c r="CC787" s="75"/>
      <c r="CD787" s="75"/>
      <c r="CE787" s="75"/>
      <c r="CF787" s="75"/>
      <c r="CG787" s="75"/>
      <c r="CH787" s="75"/>
      <c r="CI787" s="75"/>
      <c r="CJ787" s="75"/>
      <c r="CK787" s="75"/>
      <c r="CL787" s="75"/>
      <c r="CM787" s="75"/>
      <c r="CN787" s="75"/>
      <c r="CO787" s="75"/>
      <c r="CP787" s="75"/>
      <c r="CQ787" s="75"/>
      <c r="CR787" s="75"/>
      <c r="CS787" s="75"/>
      <c r="CT787" s="75"/>
      <c r="CU787" s="75"/>
      <c r="CV787" s="75"/>
      <c r="CW787" s="75"/>
      <c r="CX787" s="75"/>
      <c r="CY787" s="75"/>
    </row>
    <row r="788" spans="1:103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AY788" s="75"/>
      <c r="AZ788" s="75"/>
      <c r="BA788" s="75"/>
      <c r="BB788" s="75"/>
      <c r="BC788" s="75"/>
      <c r="BD788" s="75"/>
      <c r="BE788" s="75"/>
      <c r="BF788" s="75"/>
      <c r="BG788" s="75"/>
      <c r="BH788" s="75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5"/>
      <c r="CA788" s="75"/>
      <c r="CB788" s="75"/>
      <c r="CC788" s="75"/>
      <c r="CD788" s="75"/>
      <c r="CE788" s="75"/>
      <c r="CF788" s="75"/>
      <c r="CG788" s="75"/>
      <c r="CH788" s="75"/>
      <c r="CI788" s="75"/>
      <c r="CJ788" s="75"/>
      <c r="CK788" s="75"/>
      <c r="CL788" s="75"/>
      <c r="CM788" s="75"/>
      <c r="CN788" s="75"/>
      <c r="CO788" s="75"/>
      <c r="CP788" s="75"/>
      <c r="CQ788" s="75"/>
      <c r="CR788" s="75"/>
      <c r="CS788" s="75"/>
      <c r="CT788" s="75"/>
      <c r="CU788" s="75"/>
      <c r="CV788" s="75"/>
      <c r="CW788" s="75"/>
      <c r="CX788" s="75"/>
      <c r="CY788" s="75"/>
    </row>
    <row r="789" spans="1:103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  <c r="AX789" s="75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5"/>
      <c r="CA789" s="75"/>
      <c r="CB789" s="75"/>
      <c r="CC789" s="75"/>
      <c r="CD789" s="75"/>
      <c r="CE789" s="75"/>
      <c r="CF789" s="75"/>
      <c r="CG789" s="75"/>
      <c r="CH789" s="75"/>
      <c r="CI789" s="75"/>
      <c r="CJ789" s="75"/>
      <c r="CK789" s="75"/>
      <c r="CL789" s="75"/>
      <c r="CM789" s="75"/>
      <c r="CN789" s="75"/>
      <c r="CO789" s="75"/>
      <c r="CP789" s="75"/>
      <c r="CQ789" s="75"/>
      <c r="CR789" s="75"/>
      <c r="CS789" s="75"/>
      <c r="CT789" s="75"/>
      <c r="CU789" s="75"/>
      <c r="CV789" s="75"/>
      <c r="CW789" s="75"/>
      <c r="CX789" s="75"/>
      <c r="CY789" s="75"/>
    </row>
    <row r="790" spans="1:103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  <c r="AU790" s="75"/>
      <c r="AV790" s="75"/>
      <c r="AW790" s="75"/>
      <c r="AX790" s="75"/>
      <c r="AY790" s="75"/>
      <c r="AZ790" s="75"/>
      <c r="BA790" s="75"/>
      <c r="BB790" s="75"/>
      <c r="BC790" s="75"/>
      <c r="BD790" s="75"/>
      <c r="BE790" s="75"/>
      <c r="BF790" s="75"/>
      <c r="BG790" s="75"/>
      <c r="BH790" s="75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5"/>
      <c r="CA790" s="75"/>
      <c r="CB790" s="75"/>
      <c r="CC790" s="75"/>
      <c r="CD790" s="75"/>
      <c r="CE790" s="75"/>
      <c r="CF790" s="75"/>
      <c r="CG790" s="75"/>
      <c r="CH790" s="75"/>
      <c r="CI790" s="75"/>
      <c r="CJ790" s="75"/>
      <c r="CK790" s="75"/>
      <c r="CL790" s="75"/>
      <c r="CM790" s="75"/>
      <c r="CN790" s="75"/>
      <c r="CO790" s="75"/>
      <c r="CP790" s="75"/>
      <c r="CQ790" s="75"/>
      <c r="CR790" s="75"/>
      <c r="CS790" s="75"/>
      <c r="CT790" s="75"/>
      <c r="CU790" s="75"/>
      <c r="CV790" s="75"/>
      <c r="CW790" s="75"/>
      <c r="CX790" s="75"/>
      <c r="CY790" s="75"/>
    </row>
    <row r="791" spans="1:103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  <c r="AO791" s="75"/>
      <c r="AP791" s="75"/>
      <c r="AQ791" s="75"/>
      <c r="AR791" s="75"/>
      <c r="AS791" s="75"/>
      <c r="AT791" s="75"/>
      <c r="AU791" s="75"/>
      <c r="AV791" s="75"/>
      <c r="AW791" s="75"/>
      <c r="AX791" s="75"/>
      <c r="AY791" s="75"/>
      <c r="AZ791" s="75"/>
      <c r="BA791" s="75"/>
      <c r="BB791" s="75"/>
      <c r="BC791" s="75"/>
      <c r="BD791" s="75"/>
      <c r="BE791" s="75"/>
      <c r="BF791" s="75"/>
      <c r="BG791" s="75"/>
      <c r="BH791" s="75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5"/>
      <c r="CA791" s="75"/>
      <c r="CB791" s="75"/>
      <c r="CC791" s="75"/>
      <c r="CD791" s="75"/>
      <c r="CE791" s="75"/>
      <c r="CF791" s="75"/>
      <c r="CG791" s="75"/>
      <c r="CH791" s="75"/>
      <c r="CI791" s="75"/>
      <c r="CJ791" s="75"/>
      <c r="CK791" s="75"/>
      <c r="CL791" s="75"/>
      <c r="CM791" s="75"/>
      <c r="CN791" s="75"/>
      <c r="CO791" s="75"/>
      <c r="CP791" s="75"/>
      <c r="CQ791" s="75"/>
      <c r="CR791" s="75"/>
      <c r="CS791" s="75"/>
      <c r="CT791" s="75"/>
      <c r="CU791" s="75"/>
      <c r="CV791" s="75"/>
      <c r="CW791" s="75"/>
      <c r="CX791" s="75"/>
      <c r="CY791" s="75"/>
    </row>
    <row r="792" spans="1:103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  <c r="AS792" s="75"/>
      <c r="AT792" s="75"/>
      <c r="AU792" s="75"/>
      <c r="AV792" s="75"/>
      <c r="AW792" s="75"/>
      <c r="AX792" s="75"/>
      <c r="AY792" s="75"/>
      <c r="AZ792" s="75"/>
      <c r="BA792" s="75"/>
      <c r="BB792" s="75"/>
      <c r="BC792" s="75"/>
      <c r="BD792" s="75"/>
      <c r="BE792" s="75"/>
      <c r="BF792" s="75"/>
      <c r="BG792" s="75"/>
      <c r="BH792" s="75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5"/>
      <c r="CA792" s="75"/>
      <c r="CB792" s="75"/>
      <c r="CC792" s="75"/>
      <c r="CD792" s="75"/>
      <c r="CE792" s="75"/>
      <c r="CF792" s="75"/>
      <c r="CG792" s="75"/>
      <c r="CH792" s="75"/>
      <c r="CI792" s="75"/>
      <c r="CJ792" s="75"/>
      <c r="CK792" s="75"/>
      <c r="CL792" s="75"/>
      <c r="CM792" s="75"/>
      <c r="CN792" s="75"/>
      <c r="CO792" s="75"/>
      <c r="CP792" s="75"/>
      <c r="CQ792" s="75"/>
      <c r="CR792" s="75"/>
      <c r="CS792" s="75"/>
      <c r="CT792" s="75"/>
      <c r="CU792" s="75"/>
      <c r="CV792" s="75"/>
      <c r="CW792" s="75"/>
      <c r="CX792" s="75"/>
      <c r="CY792" s="75"/>
    </row>
    <row r="793" spans="1:103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  <c r="AO793" s="75"/>
      <c r="AP793" s="75"/>
      <c r="AQ793" s="75"/>
      <c r="AR793" s="75"/>
      <c r="AS793" s="75"/>
      <c r="AT793" s="75"/>
      <c r="AU793" s="75"/>
      <c r="AV793" s="75"/>
      <c r="AW793" s="75"/>
      <c r="AX793" s="75"/>
      <c r="AY793" s="75"/>
      <c r="AZ793" s="75"/>
      <c r="BA793" s="75"/>
      <c r="BB793" s="75"/>
      <c r="BC793" s="75"/>
      <c r="BD793" s="75"/>
      <c r="BE793" s="75"/>
      <c r="BF793" s="75"/>
      <c r="BG793" s="75"/>
      <c r="BH793" s="75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5"/>
      <c r="CA793" s="75"/>
      <c r="CB793" s="75"/>
      <c r="CC793" s="75"/>
      <c r="CD793" s="75"/>
      <c r="CE793" s="75"/>
      <c r="CF793" s="75"/>
      <c r="CG793" s="75"/>
      <c r="CH793" s="75"/>
      <c r="CI793" s="75"/>
      <c r="CJ793" s="75"/>
      <c r="CK793" s="75"/>
      <c r="CL793" s="75"/>
      <c r="CM793" s="75"/>
      <c r="CN793" s="75"/>
      <c r="CO793" s="75"/>
      <c r="CP793" s="75"/>
      <c r="CQ793" s="75"/>
      <c r="CR793" s="75"/>
      <c r="CS793" s="75"/>
      <c r="CT793" s="75"/>
      <c r="CU793" s="75"/>
      <c r="CV793" s="75"/>
      <c r="CW793" s="75"/>
      <c r="CX793" s="75"/>
      <c r="CY793" s="75"/>
    </row>
    <row r="794" spans="1:103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  <c r="AO794" s="75"/>
      <c r="AP794" s="75"/>
      <c r="AQ794" s="75"/>
      <c r="AR794" s="75"/>
      <c r="AS794" s="75"/>
      <c r="AT794" s="75"/>
      <c r="AU794" s="75"/>
      <c r="AV794" s="75"/>
      <c r="AW794" s="75"/>
      <c r="AX794" s="75"/>
      <c r="AY794" s="75"/>
      <c r="AZ794" s="75"/>
      <c r="BA794" s="75"/>
      <c r="BB794" s="75"/>
      <c r="BC794" s="75"/>
      <c r="BD794" s="75"/>
      <c r="BE794" s="75"/>
      <c r="BF794" s="75"/>
      <c r="BG794" s="75"/>
      <c r="BH794" s="75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5"/>
      <c r="CA794" s="75"/>
      <c r="CB794" s="75"/>
      <c r="CC794" s="75"/>
      <c r="CD794" s="75"/>
      <c r="CE794" s="75"/>
      <c r="CF794" s="75"/>
      <c r="CG794" s="75"/>
      <c r="CH794" s="75"/>
      <c r="CI794" s="75"/>
      <c r="CJ794" s="75"/>
      <c r="CK794" s="75"/>
      <c r="CL794" s="75"/>
      <c r="CM794" s="75"/>
      <c r="CN794" s="75"/>
      <c r="CO794" s="75"/>
      <c r="CP794" s="75"/>
      <c r="CQ794" s="75"/>
      <c r="CR794" s="75"/>
      <c r="CS794" s="75"/>
      <c r="CT794" s="75"/>
      <c r="CU794" s="75"/>
      <c r="CV794" s="75"/>
      <c r="CW794" s="75"/>
      <c r="CX794" s="75"/>
      <c r="CY794" s="75"/>
    </row>
    <row r="795" spans="1:103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  <c r="AO795" s="75"/>
      <c r="AP795" s="75"/>
      <c r="AQ795" s="75"/>
      <c r="AR795" s="75"/>
      <c r="AS795" s="75"/>
      <c r="AT795" s="75"/>
      <c r="AU795" s="75"/>
      <c r="AV795" s="75"/>
      <c r="AW795" s="75"/>
      <c r="AX795" s="75"/>
      <c r="AY795" s="75"/>
      <c r="AZ795" s="75"/>
      <c r="BA795" s="75"/>
      <c r="BB795" s="75"/>
      <c r="BC795" s="75"/>
      <c r="BD795" s="75"/>
      <c r="BE795" s="75"/>
      <c r="BF795" s="75"/>
      <c r="BG795" s="75"/>
      <c r="BH795" s="75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5"/>
      <c r="CA795" s="75"/>
      <c r="CB795" s="75"/>
      <c r="CC795" s="75"/>
      <c r="CD795" s="75"/>
      <c r="CE795" s="75"/>
      <c r="CF795" s="75"/>
      <c r="CG795" s="75"/>
      <c r="CH795" s="75"/>
      <c r="CI795" s="75"/>
      <c r="CJ795" s="75"/>
      <c r="CK795" s="75"/>
      <c r="CL795" s="75"/>
      <c r="CM795" s="75"/>
      <c r="CN795" s="75"/>
      <c r="CO795" s="75"/>
      <c r="CP795" s="75"/>
      <c r="CQ795" s="75"/>
      <c r="CR795" s="75"/>
      <c r="CS795" s="75"/>
      <c r="CT795" s="75"/>
      <c r="CU795" s="75"/>
      <c r="CV795" s="75"/>
      <c r="CW795" s="75"/>
      <c r="CX795" s="75"/>
      <c r="CY795" s="75"/>
    </row>
    <row r="796" spans="1:103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  <c r="AO796" s="75"/>
      <c r="AP796" s="75"/>
      <c r="AQ796" s="75"/>
      <c r="AR796" s="75"/>
      <c r="AS796" s="75"/>
      <c r="AT796" s="75"/>
      <c r="AU796" s="75"/>
      <c r="AV796" s="75"/>
      <c r="AW796" s="75"/>
      <c r="AX796" s="75"/>
      <c r="AY796" s="75"/>
      <c r="AZ796" s="75"/>
      <c r="BA796" s="75"/>
      <c r="BB796" s="75"/>
      <c r="BC796" s="75"/>
      <c r="BD796" s="75"/>
      <c r="BE796" s="75"/>
      <c r="BF796" s="75"/>
      <c r="BG796" s="75"/>
      <c r="BH796" s="75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5"/>
      <c r="CA796" s="75"/>
      <c r="CB796" s="75"/>
      <c r="CC796" s="75"/>
      <c r="CD796" s="75"/>
      <c r="CE796" s="75"/>
      <c r="CF796" s="75"/>
      <c r="CG796" s="75"/>
      <c r="CH796" s="75"/>
      <c r="CI796" s="75"/>
      <c r="CJ796" s="75"/>
      <c r="CK796" s="75"/>
      <c r="CL796" s="75"/>
      <c r="CM796" s="75"/>
      <c r="CN796" s="75"/>
      <c r="CO796" s="75"/>
      <c r="CP796" s="75"/>
      <c r="CQ796" s="75"/>
      <c r="CR796" s="75"/>
      <c r="CS796" s="75"/>
      <c r="CT796" s="75"/>
      <c r="CU796" s="75"/>
      <c r="CV796" s="75"/>
      <c r="CW796" s="75"/>
      <c r="CX796" s="75"/>
      <c r="CY796" s="75"/>
    </row>
    <row r="797" spans="1:103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  <c r="AO797" s="75"/>
      <c r="AP797" s="75"/>
      <c r="AQ797" s="75"/>
      <c r="AR797" s="75"/>
      <c r="AS797" s="75"/>
      <c r="AT797" s="75"/>
      <c r="AU797" s="75"/>
      <c r="AV797" s="75"/>
      <c r="AW797" s="75"/>
      <c r="AX797" s="75"/>
      <c r="AY797" s="75"/>
      <c r="AZ797" s="75"/>
      <c r="BA797" s="75"/>
      <c r="BB797" s="75"/>
      <c r="BC797" s="75"/>
      <c r="BD797" s="75"/>
      <c r="BE797" s="75"/>
      <c r="BF797" s="75"/>
      <c r="BG797" s="75"/>
      <c r="BH797" s="75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5"/>
      <c r="CA797" s="75"/>
      <c r="CB797" s="75"/>
      <c r="CC797" s="75"/>
      <c r="CD797" s="75"/>
      <c r="CE797" s="75"/>
      <c r="CF797" s="75"/>
      <c r="CG797" s="75"/>
      <c r="CH797" s="75"/>
      <c r="CI797" s="75"/>
      <c r="CJ797" s="75"/>
      <c r="CK797" s="75"/>
      <c r="CL797" s="75"/>
      <c r="CM797" s="75"/>
      <c r="CN797" s="75"/>
      <c r="CO797" s="75"/>
      <c r="CP797" s="75"/>
      <c r="CQ797" s="75"/>
      <c r="CR797" s="75"/>
      <c r="CS797" s="75"/>
      <c r="CT797" s="75"/>
      <c r="CU797" s="75"/>
      <c r="CV797" s="75"/>
      <c r="CW797" s="75"/>
      <c r="CX797" s="75"/>
      <c r="CY797" s="75"/>
    </row>
    <row r="798" spans="1:103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  <c r="AO798" s="75"/>
      <c r="AP798" s="75"/>
      <c r="AQ798" s="75"/>
      <c r="AR798" s="75"/>
      <c r="AS798" s="75"/>
      <c r="AT798" s="75"/>
      <c r="AU798" s="75"/>
      <c r="AV798" s="75"/>
      <c r="AW798" s="75"/>
      <c r="AX798" s="75"/>
      <c r="AY798" s="75"/>
      <c r="AZ798" s="75"/>
      <c r="BA798" s="75"/>
      <c r="BB798" s="75"/>
      <c r="BC798" s="75"/>
      <c r="BD798" s="75"/>
      <c r="BE798" s="75"/>
      <c r="BF798" s="75"/>
      <c r="BG798" s="75"/>
      <c r="BH798" s="75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5"/>
      <c r="CA798" s="75"/>
      <c r="CB798" s="75"/>
      <c r="CC798" s="75"/>
      <c r="CD798" s="75"/>
      <c r="CE798" s="75"/>
      <c r="CF798" s="75"/>
      <c r="CG798" s="75"/>
      <c r="CH798" s="75"/>
      <c r="CI798" s="75"/>
      <c r="CJ798" s="75"/>
      <c r="CK798" s="75"/>
      <c r="CL798" s="75"/>
      <c r="CM798" s="75"/>
      <c r="CN798" s="75"/>
      <c r="CO798" s="75"/>
      <c r="CP798" s="75"/>
      <c r="CQ798" s="75"/>
      <c r="CR798" s="75"/>
      <c r="CS798" s="75"/>
      <c r="CT798" s="75"/>
      <c r="CU798" s="75"/>
      <c r="CV798" s="75"/>
      <c r="CW798" s="75"/>
      <c r="CX798" s="75"/>
      <c r="CY798" s="75"/>
    </row>
    <row r="799" spans="1:103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  <c r="AO799" s="75"/>
      <c r="AP799" s="75"/>
      <c r="AQ799" s="75"/>
      <c r="AR799" s="75"/>
      <c r="AS799" s="75"/>
      <c r="AT799" s="75"/>
      <c r="AU799" s="75"/>
      <c r="AV799" s="75"/>
      <c r="AW799" s="75"/>
      <c r="AX799" s="75"/>
      <c r="AY799" s="75"/>
      <c r="AZ799" s="75"/>
      <c r="BA799" s="75"/>
      <c r="BB799" s="75"/>
      <c r="BC799" s="75"/>
      <c r="BD799" s="75"/>
      <c r="BE799" s="75"/>
      <c r="BF799" s="75"/>
      <c r="BG799" s="75"/>
      <c r="BH799" s="75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5"/>
      <c r="CA799" s="75"/>
      <c r="CB799" s="75"/>
      <c r="CC799" s="75"/>
      <c r="CD799" s="75"/>
      <c r="CE799" s="75"/>
      <c r="CF799" s="75"/>
      <c r="CG799" s="75"/>
      <c r="CH799" s="75"/>
      <c r="CI799" s="75"/>
      <c r="CJ799" s="75"/>
      <c r="CK799" s="75"/>
      <c r="CL799" s="75"/>
      <c r="CM799" s="75"/>
      <c r="CN799" s="75"/>
      <c r="CO799" s="75"/>
      <c r="CP799" s="75"/>
      <c r="CQ799" s="75"/>
      <c r="CR799" s="75"/>
      <c r="CS799" s="75"/>
      <c r="CT799" s="75"/>
      <c r="CU799" s="75"/>
      <c r="CV799" s="75"/>
      <c r="CW799" s="75"/>
      <c r="CX799" s="75"/>
      <c r="CY799" s="75"/>
    </row>
    <row r="800" spans="1:103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  <c r="AO800" s="75"/>
      <c r="AP800" s="75"/>
      <c r="AQ800" s="75"/>
      <c r="AR800" s="75"/>
      <c r="AS800" s="75"/>
      <c r="AT800" s="75"/>
      <c r="AU800" s="75"/>
      <c r="AV800" s="75"/>
      <c r="AW800" s="75"/>
      <c r="AX800" s="75"/>
      <c r="AY800" s="75"/>
      <c r="AZ800" s="75"/>
      <c r="BA800" s="75"/>
      <c r="BB800" s="75"/>
      <c r="BC800" s="75"/>
      <c r="BD800" s="75"/>
      <c r="BE800" s="75"/>
      <c r="BF800" s="75"/>
      <c r="BG800" s="75"/>
      <c r="BH800" s="75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5"/>
      <c r="CA800" s="75"/>
      <c r="CB800" s="75"/>
      <c r="CC800" s="75"/>
      <c r="CD800" s="75"/>
      <c r="CE800" s="75"/>
      <c r="CF800" s="75"/>
      <c r="CG800" s="75"/>
      <c r="CH800" s="75"/>
      <c r="CI800" s="75"/>
      <c r="CJ800" s="75"/>
      <c r="CK800" s="75"/>
      <c r="CL800" s="75"/>
      <c r="CM800" s="75"/>
      <c r="CN800" s="75"/>
      <c r="CO800" s="75"/>
      <c r="CP800" s="75"/>
      <c r="CQ800" s="75"/>
      <c r="CR800" s="75"/>
      <c r="CS800" s="75"/>
      <c r="CT800" s="75"/>
      <c r="CU800" s="75"/>
      <c r="CV800" s="75"/>
      <c r="CW800" s="75"/>
      <c r="CX800" s="75"/>
      <c r="CY800" s="75"/>
    </row>
    <row r="801" spans="1:103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  <c r="AO801" s="75"/>
      <c r="AP801" s="75"/>
      <c r="AQ801" s="75"/>
      <c r="AR801" s="75"/>
      <c r="AS801" s="75"/>
      <c r="AT801" s="75"/>
      <c r="AU801" s="75"/>
      <c r="AV801" s="75"/>
      <c r="AW801" s="75"/>
      <c r="AX801" s="75"/>
      <c r="AY801" s="75"/>
      <c r="AZ801" s="75"/>
      <c r="BA801" s="75"/>
      <c r="BB801" s="75"/>
      <c r="BC801" s="75"/>
      <c r="BD801" s="75"/>
      <c r="BE801" s="75"/>
      <c r="BF801" s="75"/>
      <c r="BG801" s="75"/>
      <c r="BH801" s="75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5"/>
      <c r="CA801" s="75"/>
      <c r="CB801" s="75"/>
      <c r="CC801" s="75"/>
      <c r="CD801" s="75"/>
      <c r="CE801" s="75"/>
      <c r="CF801" s="75"/>
      <c r="CG801" s="75"/>
      <c r="CH801" s="75"/>
      <c r="CI801" s="75"/>
      <c r="CJ801" s="75"/>
      <c r="CK801" s="75"/>
      <c r="CL801" s="75"/>
      <c r="CM801" s="75"/>
      <c r="CN801" s="75"/>
      <c r="CO801" s="75"/>
      <c r="CP801" s="75"/>
      <c r="CQ801" s="75"/>
      <c r="CR801" s="75"/>
      <c r="CS801" s="75"/>
      <c r="CT801" s="75"/>
      <c r="CU801" s="75"/>
      <c r="CV801" s="75"/>
      <c r="CW801" s="75"/>
      <c r="CX801" s="75"/>
      <c r="CY801" s="75"/>
    </row>
    <row r="802" spans="1:103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  <c r="AO802" s="75"/>
      <c r="AP802" s="75"/>
      <c r="AQ802" s="75"/>
      <c r="AR802" s="75"/>
      <c r="AS802" s="75"/>
      <c r="AT802" s="75"/>
      <c r="AU802" s="75"/>
      <c r="AV802" s="75"/>
      <c r="AW802" s="75"/>
      <c r="AX802" s="75"/>
      <c r="AY802" s="75"/>
      <c r="AZ802" s="75"/>
      <c r="BA802" s="75"/>
      <c r="BB802" s="75"/>
      <c r="BC802" s="75"/>
      <c r="BD802" s="75"/>
      <c r="BE802" s="75"/>
      <c r="BF802" s="75"/>
      <c r="BG802" s="75"/>
      <c r="BH802" s="75"/>
      <c r="BI802" s="75"/>
      <c r="BJ802" s="75"/>
      <c r="BK802" s="75"/>
      <c r="BL802" s="75"/>
      <c r="BM802" s="75"/>
      <c r="BN802" s="75"/>
      <c r="BO802" s="75"/>
      <c r="BP802" s="75"/>
      <c r="BQ802" s="75"/>
      <c r="BR802" s="75"/>
      <c r="BS802" s="75"/>
      <c r="BT802" s="75"/>
      <c r="BU802" s="75"/>
      <c r="BV802" s="75"/>
      <c r="BW802" s="75"/>
      <c r="BX802" s="75"/>
      <c r="BY802" s="75"/>
      <c r="BZ802" s="75"/>
      <c r="CA802" s="75"/>
      <c r="CB802" s="75"/>
      <c r="CC802" s="75"/>
      <c r="CD802" s="75"/>
      <c r="CE802" s="75"/>
      <c r="CF802" s="75"/>
      <c r="CG802" s="75"/>
      <c r="CH802" s="75"/>
      <c r="CI802" s="75"/>
      <c r="CJ802" s="75"/>
      <c r="CK802" s="75"/>
      <c r="CL802" s="75"/>
      <c r="CM802" s="75"/>
      <c r="CN802" s="75"/>
      <c r="CO802" s="75"/>
      <c r="CP802" s="75"/>
      <c r="CQ802" s="75"/>
      <c r="CR802" s="75"/>
      <c r="CS802" s="75"/>
      <c r="CT802" s="75"/>
      <c r="CU802" s="75"/>
      <c r="CV802" s="75"/>
      <c r="CW802" s="75"/>
      <c r="CX802" s="75"/>
      <c r="CY802" s="75"/>
    </row>
    <row r="803" spans="1:103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  <c r="AO803" s="75"/>
      <c r="AP803" s="75"/>
      <c r="AQ803" s="75"/>
      <c r="AR803" s="75"/>
      <c r="AS803" s="75"/>
      <c r="AT803" s="75"/>
      <c r="AU803" s="75"/>
      <c r="AV803" s="75"/>
      <c r="AW803" s="75"/>
      <c r="AX803" s="75"/>
      <c r="AY803" s="75"/>
      <c r="AZ803" s="75"/>
      <c r="BA803" s="75"/>
      <c r="BB803" s="75"/>
      <c r="BC803" s="75"/>
      <c r="BD803" s="75"/>
      <c r="BE803" s="75"/>
      <c r="BF803" s="75"/>
      <c r="BG803" s="75"/>
      <c r="BH803" s="75"/>
      <c r="BI803" s="75"/>
      <c r="BJ803" s="75"/>
      <c r="BK803" s="75"/>
      <c r="BL803" s="75"/>
      <c r="BM803" s="75"/>
      <c r="BN803" s="75"/>
      <c r="BO803" s="75"/>
      <c r="BP803" s="75"/>
      <c r="BQ803" s="75"/>
      <c r="BR803" s="75"/>
      <c r="BS803" s="75"/>
      <c r="BT803" s="75"/>
      <c r="BU803" s="75"/>
      <c r="BV803" s="75"/>
      <c r="BW803" s="75"/>
      <c r="BX803" s="75"/>
      <c r="BY803" s="75"/>
      <c r="BZ803" s="75"/>
      <c r="CA803" s="75"/>
      <c r="CB803" s="75"/>
      <c r="CC803" s="75"/>
      <c r="CD803" s="75"/>
      <c r="CE803" s="75"/>
      <c r="CF803" s="75"/>
      <c r="CG803" s="75"/>
      <c r="CH803" s="75"/>
      <c r="CI803" s="75"/>
      <c r="CJ803" s="75"/>
      <c r="CK803" s="75"/>
      <c r="CL803" s="75"/>
      <c r="CM803" s="75"/>
      <c r="CN803" s="75"/>
      <c r="CO803" s="75"/>
      <c r="CP803" s="75"/>
      <c r="CQ803" s="75"/>
      <c r="CR803" s="75"/>
      <c r="CS803" s="75"/>
      <c r="CT803" s="75"/>
      <c r="CU803" s="75"/>
      <c r="CV803" s="75"/>
      <c r="CW803" s="75"/>
      <c r="CX803" s="75"/>
      <c r="CY803" s="75"/>
    </row>
    <row r="804" spans="1:103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  <c r="AO804" s="75"/>
      <c r="AP804" s="75"/>
      <c r="AQ804" s="75"/>
      <c r="AR804" s="75"/>
      <c r="AS804" s="75"/>
      <c r="AT804" s="75"/>
      <c r="AU804" s="75"/>
      <c r="AV804" s="75"/>
      <c r="AW804" s="75"/>
      <c r="AX804" s="75"/>
      <c r="AY804" s="75"/>
      <c r="AZ804" s="75"/>
      <c r="BA804" s="75"/>
      <c r="BB804" s="75"/>
      <c r="BC804" s="75"/>
      <c r="BD804" s="75"/>
      <c r="BE804" s="75"/>
      <c r="BF804" s="75"/>
      <c r="BG804" s="75"/>
      <c r="BH804" s="75"/>
      <c r="BI804" s="75"/>
      <c r="BJ804" s="75"/>
      <c r="BK804" s="75"/>
      <c r="BL804" s="75"/>
      <c r="BM804" s="75"/>
      <c r="BN804" s="75"/>
      <c r="BO804" s="75"/>
      <c r="BP804" s="75"/>
      <c r="BQ804" s="75"/>
      <c r="BR804" s="75"/>
      <c r="BS804" s="75"/>
      <c r="BT804" s="75"/>
      <c r="BU804" s="75"/>
      <c r="BV804" s="75"/>
      <c r="BW804" s="75"/>
      <c r="BX804" s="75"/>
      <c r="BY804" s="75"/>
      <c r="BZ804" s="75"/>
      <c r="CA804" s="75"/>
      <c r="CB804" s="75"/>
      <c r="CC804" s="75"/>
      <c r="CD804" s="75"/>
      <c r="CE804" s="75"/>
      <c r="CF804" s="75"/>
      <c r="CG804" s="75"/>
      <c r="CH804" s="75"/>
      <c r="CI804" s="75"/>
      <c r="CJ804" s="75"/>
      <c r="CK804" s="75"/>
      <c r="CL804" s="75"/>
      <c r="CM804" s="75"/>
      <c r="CN804" s="75"/>
      <c r="CO804" s="75"/>
      <c r="CP804" s="75"/>
      <c r="CQ804" s="75"/>
      <c r="CR804" s="75"/>
      <c r="CS804" s="75"/>
      <c r="CT804" s="75"/>
      <c r="CU804" s="75"/>
      <c r="CV804" s="75"/>
      <c r="CW804" s="75"/>
      <c r="CX804" s="75"/>
      <c r="CY804" s="75"/>
    </row>
    <row r="805" spans="1:103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  <c r="AO805" s="75"/>
      <c r="AP805" s="75"/>
      <c r="AQ805" s="75"/>
      <c r="AR805" s="75"/>
      <c r="AS805" s="75"/>
      <c r="AT805" s="75"/>
      <c r="AU805" s="75"/>
      <c r="AV805" s="75"/>
      <c r="AW805" s="75"/>
      <c r="AX805" s="75"/>
      <c r="AY805" s="75"/>
      <c r="AZ805" s="75"/>
      <c r="BA805" s="75"/>
      <c r="BB805" s="75"/>
      <c r="BC805" s="75"/>
      <c r="BD805" s="75"/>
      <c r="BE805" s="75"/>
      <c r="BF805" s="75"/>
      <c r="BG805" s="75"/>
      <c r="BH805" s="75"/>
      <c r="BI805" s="75"/>
      <c r="BJ805" s="75"/>
      <c r="BK805" s="75"/>
      <c r="BL805" s="75"/>
      <c r="BM805" s="75"/>
      <c r="BN805" s="75"/>
      <c r="BO805" s="75"/>
      <c r="BP805" s="75"/>
      <c r="BQ805" s="75"/>
      <c r="BR805" s="75"/>
      <c r="BS805" s="75"/>
      <c r="BT805" s="75"/>
      <c r="BU805" s="75"/>
      <c r="BV805" s="75"/>
      <c r="BW805" s="75"/>
      <c r="BX805" s="75"/>
      <c r="BY805" s="75"/>
      <c r="BZ805" s="75"/>
      <c r="CA805" s="75"/>
      <c r="CB805" s="75"/>
      <c r="CC805" s="75"/>
      <c r="CD805" s="75"/>
      <c r="CE805" s="75"/>
      <c r="CF805" s="75"/>
      <c r="CG805" s="75"/>
      <c r="CH805" s="75"/>
      <c r="CI805" s="75"/>
      <c r="CJ805" s="75"/>
      <c r="CK805" s="75"/>
      <c r="CL805" s="75"/>
      <c r="CM805" s="75"/>
      <c r="CN805" s="75"/>
      <c r="CO805" s="75"/>
      <c r="CP805" s="75"/>
      <c r="CQ805" s="75"/>
      <c r="CR805" s="75"/>
      <c r="CS805" s="75"/>
      <c r="CT805" s="75"/>
      <c r="CU805" s="75"/>
      <c r="CV805" s="75"/>
      <c r="CW805" s="75"/>
      <c r="CX805" s="75"/>
      <c r="CY805" s="75"/>
    </row>
    <row r="806" spans="1:103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  <c r="AO806" s="75"/>
      <c r="AP806" s="75"/>
      <c r="AQ806" s="75"/>
      <c r="AR806" s="75"/>
      <c r="AS806" s="75"/>
      <c r="AT806" s="75"/>
      <c r="AU806" s="75"/>
      <c r="AV806" s="75"/>
      <c r="AW806" s="75"/>
      <c r="AX806" s="75"/>
      <c r="AY806" s="75"/>
      <c r="AZ806" s="75"/>
      <c r="BA806" s="75"/>
      <c r="BB806" s="75"/>
      <c r="BC806" s="75"/>
      <c r="BD806" s="75"/>
      <c r="BE806" s="75"/>
      <c r="BF806" s="75"/>
      <c r="BG806" s="75"/>
      <c r="BH806" s="75"/>
      <c r="BI806" s="75"/>
      <c r="BJ806" s="75"/>
      <c r="BK806" s="75"/>
      <c r="BL806" s="75"/>
      <c r="BM806" s="75"/>
      <c r="BN806" s="75"/>
      <c r="BO806" s="75"/>
      <c r="BP806" s="75"/>
      <c r="BQ806" s="75"/>
      <c r="BR806" s="75"/>
      <c r="BS806" s="75"/>
      <c r="BT806" s="75"/>
      <c r="BU806" s="75"/>
      <c r="BV806" s="75"/>
      <c r="BW806" s="75"/>
      <c r="BX806" s="75"/>
      <c r="BY806" s="75"/>
      <c r="BZ806" s="75"/>
      <c r="CA806" s="75"/>
      <c r="CB806" s="75"/>
      <c r="CC806" s="75"/>
      <c r="CD806" s="75"/>
      <c r="CE806" s="75"/>
      <c r="CF806" s="75"/>
      <c r="CG806" s="75"/>
      <c r="CH806" s="75"/>
      <c r="CI806" s="75"/>
      <c r="CJ806" s="75"/>
      <c r="CK806" s="75"/>
      <c r="CL806" s="75"/>
      <c r="CM806" s="75"/>
      <c r="CN806" s="75"/>
      <c r="CO806" s="75"/>
      <c r="CP806" s="75"/>
      <c r="CQ806" s="75"/>
      <c r="CR806" s="75"/>
      <c r="CS806" s="75"/>
      <c r="CT806" s="75"/>
      <c r="CU806" s="75"/>
      <c r="CV806" s="75"/>
      <c r="CW806" s="75"/>
      <c r="CX806" s="75"/>
      <c r="CY806" s="75"/>
    </row>
    <row r="807" spans="1:103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  <c r="AO807" s="75"/>
      <c r="AP807" s="75"/>
      <c r="AQ807" s="75"/>
      <c r="AR807" s="75"/>
      <c r="AS807" s="75"/>
      <c r="AT807" s="75"/>
      <c r="AU807" s="75"/>
      <c r="AV807" s="75"/>
      <c r="AW807" s="75"/>
      <c r="AX807" s="75"/>
      <c r="AY807" s="75"/>
      <c r="AZ807" s="75"/>
      <c r="BA807" s="75"/>
      <c r="BB807" s="75"/>
      <c r="BC807" s="75"/>
      <c r="BD807" s="75"/>
      <c r="BE807" s="75"/>
      <c r="BF807" s="75"/>
      <c r="BG807" s="75"/>
      <c r="BH807" s="75"/>
      <c r="BI807" s="75"/>
      <c r="BJ807" s="75"/>
      <c r="BK807" s="75"/>
      <c r="BL807" s="75"/>
      <c r="BM807" s="75"/>
      <c r="BN807" s="75"/>
      <c r="BO807" s="75"/>
      <c r="BP807" s="75"/>
      <c r="BQ807" s="75"/>
      <c r="BR807" s="75"/>
      <c r="BS807" s="75"/>
      <c r="BT807" s="75"/>
      <c r="BU807" s="75"/>
      <c r="BV807" s="75"/>
      <c r="BW807" s="75"/>
      <c r="BX807" s="75"/>
      <c r="BY807" s="75"/>
      <c r="BZ807" s="75"/>
      <c r="CA807" s="75"/>
      <c r="CB807" s="75"/>
      <c r="CC807" s="75"/>
      <c r="CD807" s="75"/>
      <c r="CE807" s="75"/>
      <c r="CF807" s="75"/>
      <c r="CG807" s="75"/>
      <c r="CH807" s="75"/>
      <c r="CI807" s="75"/>
      <c r="CJ807" s="75"/>
      <c r="CK807" s="75"/>
      <c r="CL807" s="75"/>
      <c r="CM807" s="75"/>
      <c r="CN807" s="75"/>
      <c r="CO807" s="75"/>
      <c r="CP807" s="75"/>
      <c r="CQ807" s="75"/>
      <c r="CR807" s="75"/>
      <c r="CS807" s="75"/>
      <c r="CT807" s="75"/>
      <c r="CU807" s="75"/>
      <c r="CV807" s="75"/>
      <c r="CW807" s="75"/>
      <c r="CX807" s="75"/>
      <c r="CY807" s="75"/>
    </row>
    <row r="808" spans="1:103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  <c r="AS808" s="75"/>
      <c r="AT808" s="75"/>
      <c r="AU808" s="75"/>
      <c r="AV808" s="75"/>
      <c r="AW808" s="75"/>
      <c r="AX808" s="75"/>
      <c r="AY808" s="75"/>
      <c r="AZ808" s="75"/>
      <c r="BA808" s="75"/>
      <c r="BB808" s="75"/>
      <c r="BC808" s="75"/>
      <c r="BD808" s="75"/>
      <c r="BE808" s="75"/>
      <c r="BF808" s="75"/>
      <c r="BG808" s="75"/>
      <c r="BH808" s="75"/>
      <c r="BI808" s="75"/>
      <c r="BJ808" s="75"/>
      <c r="BK808" s="75"/>
      <c r="BL808" s="75"/>
      <c r="BM808" s="75"/>
      <c r="BN808" s="75"/>
      <c r="BO808" s="75"/>
      <c r="BP808" s="75"/>
      <c r="BQ808" s="75"/>
      <c r="BR808" s="75"/>
      <c r="BS808" s="75"/>
      <c r="BT808" s="75"/>
      <c r="BU808" s="75"/>
      <c r="BV808" s="75"/>
      <c r="BW808" s="75"/>
      <c r="BX808" s="75"/>
      <c r="BY808" s="75"/>
      <c r="BZ808" s="75"/>
      <c r="CA808" s="75"/>
      <c r="CB808" s="75"/>
      <c r="CC808" s="75"/>
      <c r="CD808" s="75"/>
      <c r="CE808" s="75"/>
      <c r="CF808" s="75"/>
      <c r="CG808" s="75"/>
      <c r="CH808" s="75"/>
      <c r="CI808" s="75"/>
      <c r="CJ808" s="75"/>
      <c r="CK808" s="75"/>
      <c r="CL808" s="75"/>
      <c r="CM808" s="75"/>
      <c r="CN808" s="75"/>
      <c r="CO808" s="75"/>
      <c r="CP808" s="75"/>
      <c r="CQ808" s="75"/>
      <c r="CR808" s="75"/>
      <c r="CS808" s="75"/>
      <c r="CT808" s="75"/>
      <c r="CU808" s="75"/>
      <c r="CV808" s="75"/>
      <c r="CW808" s="75"/>
      <c r="CX808" s="75"/>
      <c r="CY808" s="75"/>
    </row>
    <row r="809" spans="1:103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  <c r="AO809" s="75"/>
      <c r="AP809" s="75"/>
      <c r="AQ809" s="75"/>
      <c r="AR809" s="75"/>
      <c r="AS809" s="75"/>
      <c r="AT809" s="75"/>
      <c r="AU809" s="75"/>
      <c r="AV809" s="75"/>
      <c r="AW809" s="75"/>
      <c r="AX809" s="75"/>
      <c r="AY809" s="75"/>
      <c r="AZ809" s="75"/>
      <c r="BA809" s="75"/>
      <c r="BB809" s="75"/>
      <c r="BC809" s="75"/>
      <c r="BD809" s="75"/>
      <c r="BE809" s="75"/>
      <c r="BF809" s="75"/>
      <c r="BG809" s="75"/>
      <c r="BH809" s="75"/>
      <c r="BI809" s="75"/>
      <c r="BJ809" s="75"/>
      <c r="BK809" s="75"/>
      <c r="BL809" s="75"/>
      <c r="BM809" s="75"/>
      <c r="BN809" s="75"/>
      <c r="BO809" s="75"/>
      <c r="BP809" s="75"/>
      <c r="BQ809" s="75"/>
      <c r="BR809" s="75"/>
      <c r="BS809" s="75"/>
      <c r="BT809" s="75"/>
      <c r="BU809" s="75"/>
      <c r="BV809" s="75"/>
      <c r="BW809" s="75"/>
      <c r="BX809" s="75"/>
      <c r="BY809" s="75"/>
      <c r="BZ809" s="75"/>
      <c r="CA809" s="75"/>
      <c r="CB809" s="75"/>
      <c r="CC809" s="75"/>
      <c r="CD809" s="75"/>
      <c r="CE809" s="75"/>
      <c r="CF809" s="75"/>
      <c r="CG809" s="75"/>
      <c r="CH809" s="75"/>
      <c r="CI809" s="75"/>
      <c r="CJ809" s="75"/>
      <c r="CK809" s="75"/>
      <c r="CL809" s="75"/>
      <c r="CM809" s="75"/>
      <c r="CN809" s="75"/>
      <c r="CO809" s="75"/>
      <c r="CP809" s="75"/>
      <c r="CQ809" s="75"/>
      <c r="CR809" s="75"/>
      <c r="CS809" s="75"/>
      <c r="CT809" s="75"/>
      <c r="CU809" s="75"/>
      <c r="CV809" s="75"/>
      <c r="CW809" s="75"/>
      <c r="CX809" s="75"/>
      <c r="CY809" s="75"/>
    </row>
    <row r="810" spans="1:103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  <c r="AO810" s="75"/>
      <c r="AP810" s="75"/>
      <c r="AQ810" s="75"/>
      <c r="AR810" s="75"/>
      <c r="AS810" s="75"/>
      <c r="AT810" s="75"/>
      <c r="AU810" s="75"/>
      <c r="AV810" s="75"/>
      <c r="AW810" s="75"/>
      <c r="AX810" s="75"/>
      <c r="AY810" s="75"/>
      <c r="AZ810" s="75"/>
      <c r="BA810" s="75"/>
      <c r="BB810" s="75"/>
      <c r="BC810" s="75"/>
      <c r="BD810" s="75"/>
      <c r="BE810" s="75"/>
      <c r="BF810" s="75"/>
      <c r="BG810" s="75"/>
      <c r="BH810" s="75"/>
      <c r="BI810" s="75"/>
      <c r="BJ810" s="75"/>
      <c r="BK810" s="75"/>
      <c r="BL810" s="75"/>
      <c r="BM810" s="75"/>
      <c r="BN810" s="75"/>
      <c r="BO810" s="75"/>
      <c r="BP810" s="75"/>
      <c r="BQ810" s="75"/>
      <c r="BR810" s="75"/>
      <c r="BS810" s="75"/>
      <c r="BT810" s="75"/>
      <c r="BU810" s="75"/>
      <c r="BV810" s="75"/>
      <c r="BW810" s="75"/>
      <c r="BX810" s="75"/>
      <c r="BY810" s="75"/>
      <c r="BZ810" s="75"/>
      <c r="CA810" s="75"/>
      <c r="CB810" s="75"/>
      <c r="CC810" s="75"/>
      <c r="CD810" s="75"/>
      <c r="CE810" s="75"/>
      <c r="CF810" s="75"/>
      <c r="CG810" s="75"/>
      <c r="CH810" s="75"/>
      <c r="CI810" s="75"/>
      <c r="CJ810" s="75"/>
      <c r="CK810" s="75"/>
      <c r="CL810" s="75"/>
      <c r="CM810" s="75"/>
      <c r="CN810" s="75"/>
      <c r="CO810" s="75"/>
      <c r="CP810" s="75"/>
      <c r="CQ810" s="75"/>
      <c r="CR810" s="75"/>
      <c r="CS810" s="75"/>
      <c r="CT810" s="75"/>
      <c r="CU810" s="75"/>
      <c r="CV810" s="75"/>
      <c r="CW810" s="75"/>
      <c r="CX810" s="75"/>
      <c r="CY810" s="75"/>
    </row>
    <row r="811" spans="1:103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  <c r="AO811" s="75"/>
      <c r="AP811" s="75"/>
      <c r="AQ811" s="75"/>
      <c r="AR811" s="75"/>
      <c r="AS811" s="75"/>
      <c r="AT811" s="75"/>
      <c r="AU811" s="75"/>
      <c r="AV811" s="75"/>
      <c r="AW811" s="75"/>
      <c r="AX811" s="75"/>
      <c r="AY811" s="75"/>
      <c r="AZ811" s="75"/>
      <c r="BA811" s="75"/>
      <c r="BB811" s="75"/>
      <c r="BC811" s="75"/>
      <c r="BD811" s="75"/>
      <c r="BE811" s="75"/>
      <c r="BF811" s="75"/>
      <c r="BG811" s="75"/>
      <c r="BH811" s="75"/>
      <c r="BI811" s="75"/>
      <c r="BJ811" s="75"/>
      <c r="BK811" s="75"/>
      <c r="BL811" s="75"/>
      <c r="BM811" s="75"/>
      <c r="BN811" s="75"/>
      <c r="BO811" s="75"/>
      <c r="BP811" s="75"/>
      <c r="BQ811" s="75"/>
      <c r="BR811" s="75"/>
      <c r="BS811" s="75"/>
      <c r="BT811" s="75"/>
      <c r="BU811" s="75"/>
      <c r="BV811" s="75"/>
      <c r="BW811" s="75"/>
      <c r="BX811" s="75"/>
      <c r="BY811" s="75"/>
      <c r="BZ811" s="75"/>
      <c r="CA811" s="75"/>
      <c r="CB811" s="75"/>
      <c r="CC811" s="75"/>
      <c r="CD811" s="75"/>
      <c r="CE811" s="75"/>
      <c r="CF811" s="75"/>
      <c r="CG811" s="75"/>
      <c r="CH811" s="75"/>
      <c r="CI811" s="75"/>
      <c r="CJ811" s="75"/>
      <c r="CK811" s="75"/>
      <c r="CL811" s="75"/>
      <c r="CM811" s="75"/>
      <c r="CN811" s="75"/>
      <c r="CO811" s="75"/>
      <c r="CP811" s="75"/>
      <c r="CQ811" s="75"/>
      <c r="CR811" s="75"/>
      <c r="CS811" s="75"/>
      <c r="CT811" s="75"/>
      <c r="CU811" s="75"/>
      <c r="CV811" s="75"/>
      <c r="CW811" s="75"/>
      <c r="CX811" s="75"/>
      <c r="CY811" s="75"/>
    </row>
    <row r="812" spans="1:103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  <c r="AS812" s="75"/>
      <c r="AT812" s="75"/>
      <c r="AU812" s="75"/>
      <c r="AV812" s="75"/>
      <c r="AW812" s="75"/>
      <c r="AX812" s="75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  <c r="BI812" s="75"/>
      <c r="BJ812" s="75"/>
      <c r="BK812" s="75"/>
      <c r="BL812" s="75"/>
      <c r="BM812" s="75"/>
      <c r="BN812" s="75"/>
      <c r="BO812" s="75"/>
      <c r="BP812" s="75"/>
      <c r="BQ812" s="75"/>
      <c r="BR812" s="75"/>
      <c r="BS812" s="75"/>
      <c r="BT812" s="75"/>
      <c r="BU812" s="75"/>
      <c r="BV812" s="75"/>
      <c r="BW812" s="75"/>
      <c r="BX812" s="75"/>
      <c r="BY812" s="75"/>
      <c r="BZ812" s="75"/>
      <c r="CA812" s="75"/>
      <c r="CB812" s="75"/>
      <c r="CC812" s="75"/>
      <c r="CD812" s="75"/>
      <c r="CE812" s="75"/>
      <c r="CF812" s="75"/>
      <c r="CG812" s="75"/>
      <c r="CH812" s="75"/>
      <c r="CI812" s="75"/>
      <c r="CJ812" s="75"/>
      <c r="CK812" s="75"/>
      <c r="CL812" s="75"/>
      <c r="CM812" s="75"/>
      <c r="CN812" s="75"/>
      <c r="CO812" s="75"/>
      <c r="CP812" s="75"/>
      <c r="CQ812" s="75"/>
      <c r="CR812" s="75"/>
      <c r="CS812" s="75"/>
      <c r="CT812" s="75"/>
      <c r="CU812" s="75"/>
      <c r="CV812" s="75"/>
      <c r="CW812" s="75"/>
      <c r="CX812" s="75"/>
      <c r="CY812" s="75"/>
    </row>
    <row r="813" spans="1:103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  <c r="AS813" s="75"/>
      <c r="AT813" s="75"/>
      <c r="AU813" s="75"/>
      <c r="AV813" s="75"/>
      <c r="AW813" s="75"/>
      <c r="AX813" s="75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  <c r="BI813" s="75"/>
      <c r="BJ813" s="75"/>
      <c r="BK813" s="75"/>
      <c r="BL813" s="75"/>
      <c r="BM813" s="75"/>
      <c r="BN813" s="75"/>
      <c r="BO813" s="75"/>
      <c r="BP813" s="75"/>
      <c r="BQ813" s="75"/>
      <c r="BR813" s="75"/>
      <c r="BS813" s="75"/>
      <c r="BT813" s="75"/>
      <c r="BU813" s="75"/>
      <c r="BV813" s="75"/>
      <c r="BW813" s="75"/>
      <c r="BX813" s="75"/>
      <c r="BY813" s="75"/>
      <c r="BZ813" s="75"/>
      <c r="CA813" s="75"/>
      <c r="CB813" s="75"/>
      <c r="CC813" s="75"/>
      <c r="CD813" s="75"/>
      <c r="CE813" s="75"/>
      <c r="CF813" s="75"/>
      <c r="CG813" s="75"/>
      <c r="CH813" s="75"/>
      <c r="CI813" s="75"/>
      <c r="CJ813" s="75"/>
      <c r="CK813" s="75"/>
      <c r="CL813" s="75"/>
      <c r="CM813" s="75"/>
      <c r="CN813" s="75"/>
      <c r="CO813" s="75"/>
      <c r="CP813" s="75"/>
      <c r="CQ813" s="75"/>
      <c r="CR813" s="75"/>
      <c r="CS813" s="75"/>
      <c r="CT813" s="75"/>
      <c r="CU813" s="75"/>
      <c r="CV813" s="75"/>
      <c r="CW813" s="75"/>
      <c r="CX813" s="75"/>
      <c r="CY813" s="75"/>
    </row>
    <row r="814" spans="1:103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  <c r="AS814" s="75"/>
      <c r="AT814" s="75"/>
      <c r="AU814" s="75"/>
      <c r="AV814" s="75"/>
      <c r="AW814" s="75"/>
      <c r="AX814" s="75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  <c r="BI814" s="75"/>
      <c r="BJ814" s="75"/>
      <c r="BK814" s="75"/>
      <c r="BL814" s="75"/>
      <c r="BM814" s="75"/>
      <c r="BN814" s="75"/>
      <c r="BO814" s="75"/>
      <c r="BP814" s="75"/>
      <c r="BQ814" s="75"/>
      <c r="BR814" s="75"/>
      <c r="BS814" s="75"/>
      <c r="BT814" s="75"/>
      <c r="BU814" s="75"/>
      <c r="BV814" s="75"/>
      <c r="BW814" s="75"/>
      <c r="BX814" s="75"/>
      <c r="BY814" s="75"/>
      <c r="BZ814" s="75"/>
      <c r="CA814" s="75"/>
      <c r="CB814" s="75"/>
      <c r="CC814" s="75"/>
      <c r="CD814" s="75"/>
      <c r="CE814" s="75"/>
      <c r="CF814" s="75"/>
      <c r="CG814" s="75"/>
      <c r="CH814" s="75"/>
      <c r="CI814" s="75"/>
      <c r="CJ814" s="75"/>
      <c r="CK814" s="75"/>
      <c r="CL814" s="75"/>
      <c r="CM814" s="75"/>
      <c r="CN814" s="75"/>
      <c r="CO814" s="75"/>
      <c r="CP814" s="75"/>
      <c r="CQ814" s="75"/>
      <c r="CR814" s="75"/>
      <c r="CS814" s="75"/>
      <c r="CT814" s="75"/>
      <c r="CU814" s="75"/>
      <c r="CV814" s="75"/>
      <c r="CW814" s="75"/>
      <c r="CX814" s="75"/>
      <c r="CY814" s="75"/>
    </row>
    <row r="815" spans="1:103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  <c r="AS815" s="75"/>
      <c r="AT815" s="75"/>
      <c r="AU815" s="75"/>
      <c r="AV815" s="75"/>
      <c r="AW815" s="75"/>
      <c r="AX815" s="75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  <c r="BI815" s="75"/>
      <c r="BJ815" s="75"/>
      <c r="BK815" s="75"/>
      <c r="BL815" s="75"/>
      <c r="BM815" s="75"/>
      <c r="BN815" s="75"/>
      <c r="BO815" s="75"/>
      <c r="BP815" s="75"/>
      <c r="BQ815" s="75"/>
      <c r="BR815" s="75"/>
      <c r="BS815" s="75"/>
      <c r="BT815" s="75"/>
      <c r="BU815" s="75"/>
      <c r="BV815" s="75"/>
      <c r="BW815" s="75"/>
      <c r="BX815" s="75"/>
      <c r="BY815" s="75"/>
      <c r="BZ815" s="75"/>
      <c r="CA815" s="75"/>
      <c r="CB815" s="75"/>
      <c r="CC815" s="75"/>
      <c r="CD815" s="75"/>
      <c r="CE815" s="75"/>
      <c r="CF815" s="75"/>
      <c r="CG815" s="75"/>
      <c r="CH815" s="75"/>
      <c r="CI815" s="75"/>
      <c r="CJ815" s="75"/>
      <c r="CK815" s="75"/>
      <c r="CL815" s="75"/>
      <c r="CM815" s="75"/>
      <c r="CN815" s="75"/>
      <c r="CO815" s="75"/>
      <c r="CP815" s="75"/>
      <c r="CQ815" s="75"/>
      <c r="CR815" s="75"/>
      <c r="CS815" s="75"/>
      <c r="CT815" s="75"/>
      <c r="CU815" s="75"/>
      <c r="CV815" s="75"/>
      <c r="CW815" s="75"/>
      <c r="CX815" s="75"/>
      <c r="CY815" s="75"/>
    </row>
    <row r="816" spans="1:103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  <c r="AO816" s="75"/>
      <c r="AP816" s="75"/>
      <c r="AQ816" s="75"/>
      <c r="AR816" s="75"/>
      <c r="AS816" s="75"/>
      <c r="AT816" s="75"/>
      <c r="AU816" s="75"/>
      <c r="AV816" s="75"/>
      <c r="AW816" s="75"/>
      <c r="AX816" s="75"/>
      <c r="AY816" s="75"/>
      <c r="AZ816" s="75"/>
      <c r="BA816" s="75"/>
      <c r="BB816" s="75"/>
      <c r="BC816" s="75"/>
      <c r="BD816" s="75"/>
      <c r="BE816" s="75"/>
      <c r="BF816" s="75"/>
      <c r="BG816" s="75"/>
      <c r="BH816" s="75"/>
      <c r="BI816" s="75"/>
      <c r="BJ816" s="75"/>
      <c r="BK816" s="75"/>
      <c r="BL816" s="75"/>
      <c r="BM816" s="75"/>
      <c r="BN816" s="75"/>
      <c r="BO816" s="75"/>
      <c r="BP816" s="75"/>
      <c r="BQ816" s="75"/>
      <c r="BR816" s="75"/>
      <c r="BS816" s="75"/>
      <c r="BT816" s="75"/>
      <c r="BU816" s="75"/>
      <c r="BV816" s="75"/>
      <c r="BW816" s="75"/>
      <c r="BX816" s="75"/>
      <c r="BY816" s="75"/>
      <c r="BZ816" s="75"/>
      <c r="CA816" s="75"/>
      <c r="CB816" s="75"/>
      <c r="CC816" s="75"/>
      <c r="CD816" s="75"/>
      <c r="CE816" s="75"/>
      <c r="CF816" s="75"/>
      <c r="CG816" s="75"/>
      <c r="CH816" s="75"/>
      <c r="CI816" s="75"/>
      <c r="CJ816" s="75"/>
      <c r="CK816" s="75"/>
      <c r="CL816" s="75"/>
      <c r="CM816" s="75"/>
      <c r="CN816" s="75"/>
      <c r="CO816" s="75"/>
      <c r="CP816" s="75"/>
      <c r="CQ816" s="75"/>
      <c r="CR816" s="75"/>
      <c r="CS816" s="75"/>
      <c r="CT816" s="75"/>
      <c r="CU816" s="75"/>
      <c r="CV816" s="75"/>
      <c r="CW816" s="75"/>
      <c r="CX816" s="75"/>
      <c r="CY816" s="75"/>
    </row>
    <row r="817" spans="1:103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  <c r="AO817" s="75"/>
      <c r="AP817" s="75"/>
      <c r="AQ817" s="75"/>
      <c r="AR817" s="75"/>
      <c r="AS817" s="75"/>
      <c r="AT817" s="75"/>
      <c r="AU817" s="75"/>
      <c r="AV817" s="75"/>
      <c r="AW817" s="75"/>
      <c r="AX817" s="75"/>
      <c r="AY817" s="75"/>
      <c r="AZ817" s="75"/>
      <c r="BA817" s="75"/>
      <c r="BB817" s="75"/>
      <c r="BC817" s="75"/>
      <c r="BD817" s="75"/>
      <c r="BE817" s="75"/>
      <c r="BF817" s="75"/>
      <c r="BG817" s="75"/>
      <c r="BH817" s="75"/>
      <c r="BI817" s="75"/>
      <c r="BJ817" s="75"/>
      <c r="BK817" s="75"/>
      <c r="BL817" s="75"/>
      <c r="BM817" s="75"/>
      <c r="BN817" s="75"/>
      <c r="BO817" s="75"/>
      <c r="BP817" s="75"/>
      <c r="BQ817" s="75"/>
      <c r="BR817" s="75"/>
      <c r="BS817" s="75"/>
      <c r="BT817" s="75"/>
      <c r="BU817" s="75"/>
      <c r="BV817" s="75"/>
      <c r="BW817" s="75"/>
      <c r="BX817" s="75"/>
      <c r="BY817" s="75"/>
      <c r="BZ817" s="75"/>
      <c r="CA817" s="75"/>
      <c r="CB817" s="75"/>
      <c r="CC817" s="75"/>
      <c r="CD817" s="75"/>
      <c r="CE817" s="75"/>
      <c r="CF817" s="75"/>
      <c r="CG817" s="75"/>
      <c r="CH817" s="75"/>
      <c r="CI817" s="75"/>
      <c r="CJ817" s="75"/>
      <c r="CK817" s="75"/>
      <c r="CL817" s="75"/>
      <c r="CM817" s="75"/>
      <c r="CN817" s="75"/>
      <c r="CO817" s="75"/>
      <c r="CP817" s="75"/>
      <c r="CQ817" s="75"/>
      <c r="CR817" s="75"/>
      <c r="CS817" s="75"/>
      <c r="CT817" s="75"/>
      <c r="CU817" s="75"/>
      <c r="CV817" s="75"/>
      <c r="CW817" s="75"/>
      <c r="CX817" s="75"/>
      <c r="CY817" s="75"/>
    </row>
    <row r="818" spans="1:103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  <c r="AO818" s="75"/>
      <c r="AP818" s="75"/>
      <c r="AQ818" s="75"/>
      <c r="AR818" s="75"/>
      <c r="AS818" s="75"/>
      <c r="AT818" s="75"/>
      <c r="AU818" s="75"/>
      <c r="AV818" s="75"/>
      <c r="AW818" s="75"/>
      <c r="AX818" s="75"/>
      <c r="AY818" s="75"/>
      <c r="AZ818" s="75"/>
      <c r="BA818" s="75"/>
      <c r="BB818" s="75"/>
      <c r="BC818" s="75"/>
      <c r="BD818" s="75"/>
      <c r="BE818" s="75"/>
      <c r="BF818" s="75"/>
      <c r="BG818" s="75"/>
      <c r="BH818" s="75"/>
      <c r="BI818" s="75"/>
      <c r="BJ818" s="75"/>
      <c r="BK818" s="75"/>
      <c r="BL818" s="75"/>
      <c r="BM818" s="75"/>
      <c r="BN818" s="75"/>
      <c r="BO818" s="75"/>
      <c r="BP818" s="75"/>
      <c r="BQ818" s="75"/>
      <c r="BR818" s="75"/>
      <c r="BS818" s="75"/>
      <c r="BT818" s="75"/>
      <c r="BU818" s="75"/>
      <c r="BV818" s="75"/>
      <c r="BW818" s="75"/>
      <c r="BX818" s="75"/>
      <c r="BY818" s="75"/>
      <c r="BZ818" s="75"/>
      <c r="CA818" s="75"/>
      <c r="CB818" s="75"/>
      <c r="CC818" s="75"/>
      <c r="CD818" s="75"/>
      <c r="CE818" s="75"/>
      <c r="CF818" s="75"/>
      <c r="CG818" s="75"/>
      <c r="CH818" s="75"/>
      <c r="CI818" s="75"/>
      <c r="CJ818" s="75"/>
      <c r="CK818" s="75"/>
      <c r="CL818" s="75"/>
      <c r="CM818" s="75"/>
      <c r="CN818" s="75"/>
      <c r="CO818" s="75"/>
      <c r="CP818" s="75"/>
      <c r="CQ818" s="75"/>
      <c r="CR818" s="75"/>
      <c r="CS818" s="75"/>
      <c r="CT818" s="75"/>
      <c r="CU818" s="75"/>
      <c r="CV818" s="75"/>
      <c r="CW818" s="75"/>
      <c r="CX818" s="75"/>
      <c r="CY818" s="75"/>
    </row>
    <row r="819" spans="1:103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  <c r="AO819" s="75"/>
      <c r="AP819" s="75"/>
      <c r="AQ819" s="75"/>
      <c r="AR819" s="75"/>
      <c r="AS819" s="75"/>
      <c r="AT819" s="75"/>
      <c r="AU819" s="75"/>
      <c r="AV819" s="75"/>
      <c r="AW819" s="75"/>
      <c r="AX819" s="75"/>
      <c r="AY819" s="75"/>
      <c r="AZ819" s="75"/>
      <c r="BA819" s="75"/>
      <c r="BB819" s="75"/>
      <c r="BC819" s="75"/>
      <c r="BD819" s="75"/>
      <c r="BE819" s="75"/>
      <c r="BF819" s="75"/>
      <c r="BG819" s="75"/>
      <c r="BH819" s="75"/>
      <c r="BI819" s="75"/>
      <c r="BJ819" s="75"/>
      <c r="BK819" s="75"/>
      <c r="BL819" s="75"/>
      <c r="BM819" s="75"/>
      <c r="BN819" s="75"/>
      <c r="BO819" s="75"/>
      <c r="BP819" s="75"/>
      <c r="BQ819" s="75"/>
      <c r="BR819" s="75"/>
      <c r="BS819" s="75"/>
      <c r="BT819" s="75"/>
      <c r="BU819" s="75"/>
      <c r="BV819" s="75"/>
      <c r="BW819" s="75"/>
      <c r="BX819" s="75"/>
      <c r="BY819" s="75"/>
      <c r="BZ819" s="75"/>
      <c r="CA819" s="75"/>
      <c r="CB819" s="75"/>
      <c r="CC819" s="75"/>
      <c r="CD819" s="75"/>
      <c r="CE819" s="75"/>
      <c r="CF819" s="75"/>
      <c r="CG819" s="75"/>
      <c r="CH819" s="75"/>
      <c r="CI819" s="75"/>
      <c r="CJ819" s="75"/>
      <c r="CK819" s="75"/>
      <c r="CL819" s="75"/>
      <c r="CM819" s="75"/>
      <c r="CN819" s="75"/>
      <c r="CO819" s="75"/>
      <c r="CP819" s="75"/>
      <c r="CQ819" s="75"/>
      <c r="CR819" s="75"/>
      <c r="CS819" s="75"/>
      <c r="CT819" s="75"/>
      <c r="CU819" s="75"/>
      <c r="CV819" s="75"/>
      <c r="CW819" s="75"/>
      <c r="CX819" s="75"/>
      <c r="CY819" s="75"/>
    </row>
    <row r="820" spans="1:103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  <c r="AO820" s="75"/>
      <c r="AP820" s="75"/>
      <c r="AQ820" s="75"/>
      <c r="AR820" s="75"/>
      <c r="AS820" s="75"/>
      <c r="AT820" s="75"/>
      <c r="AU820" s="75"/>
      <c r="AV820" s="75"/>
      <c r="AW820" s="75"/>
      <c r="AX820" s="75"/>
      <c r="AY820" s="75"/>
      <c r="AZ820" s="75"/>
      <c r="BA820" s="75"/>
      <c r="BB820" s="75"/>
      <c r="BC820" s="75"/>
      <c r="BD820" s="75"/>
      <c r="BE820" s="75"/>
      <c r="BF820" s="75"/>
      <c r="BG820" s="75"/>
      <c r="BH820" s="75"/>
      <c r="BI820" s="75"/>
      <c r="BJ820" s="75"/>
      <c r="BK820" s="75"/>
      <c r="BL820" s="75"/>
      <c r="BM820" s="75"/>
      <c r="BN820" s="75"/>
      <c r="BO820" s="75"/>
      <c r="BP820" s="75"/>
      <c r="BQ820" s="75"/>
      <c r="BR820" s="75"/>
      <c r="BS820" s="75"/>
      <c r="BT820" s="75"/>
      <c r="BU820" s="75"/>
      <c r="BV820" s="75"/>
      <c r="BW820" s="75"/>
      <c r="BX820" s="75"/>
      <c r="BY820" s="75"/>
      <c r="BZ820" s="75"/>
      <c r="CA820" s="75"/>
      <c r="CB820" s="75"/>
      <c r="CC820" s="75"/>
      <c r="CD820" s="75"/>
      <c r="CE820" s="75"/>
      <c r="CF820" s="75"/>
      <c r="CG820" s="75"/>
      <c r="CH820" s="75"/>
      <c r="CI820" s="75"/>
      <c r="CJ820" s="75"/>
      <c r="CK820" s="75"/>
      <c r="CL820" s="75"/>
      <c r="CM820" s="75"/>
      <c r="CN820" s="75"/>
      <c r="CO820" s="75"/>
      <c r="CP820" s="75"/>
      <c r="CQ820" s="75"/>
      <c r="CR820" s="75"/>
      <c r="CS820" s="75"/>
      <c r="CT820" s="75"/>
      <c r="CU820" s="75"/>
      <c r="CV820" s="75"/>
      <c r="CW820" s="75"/>
      <c r="CX820" s="75"/>
      <c r="CY820" s="75"/>
    </row>
    <row r="821" spans="1:103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  <c r="AO821" s="75"/>
      <c r="AP821" s="75"/>
      <c r="AQ821" s="75"/>
      <c r="AR821" s="75"/>
      <c r="AS821" s="75"/>
      <c r="AT821" s="75"/>
      <c r="AU821" s="75"/>
      <c r="AV821" s="75"/>
      <c r="AW821" s="75"/>
      <c r="AX821" s="75"/>
      <c r="AY821" s="75"/>
      <c r="AZ821" s="75"/>
      <c r="BA821" s="75"/>
      <c r="BB821" s="75"/>
      <c r="BC821" s="75"/>
      <c r="BD821" s="75"/>
      <c r="BE821" s="75"/>
      <c r="BF821" s="75"/>
      <c r="BG821" s="75"/>
      <c r="BH821" s="75"/>
      <c r="BI821" s="75"/>
      <c r="BJ821" s="75"/>
      <c r="BK821" s="75"/>
      <c r="BL821" s="75"/>
      <c r="BM821" s="75"/>
      <c r="BN821" s="75"/>
      <c r="BO821" s="75"/>
      <c r="BP821" s="75"/>
      <c r="BQ821" s="75"/>
      <c r="BR821" s="75"/>
      <c r="BS821" s="75"/>
      <c r="BT821" s="75"/>
      <c r="BU821" s="75"/>
      <c r="BV821" s="75"/>
      <c r="BW821" s="75"/>
      <c r="BX821" s="75"/>
      <c r="BY821" s="75"/>
      <c r="BZ821" s="75"/>
      <c r="CA821" s="75"/>
      <c r="CB821" s="75"/>
      <c r="CC821" s="75"/>
      <c r="CD821" s="75"/>
      <c r="CE821" s="75"/>
      <c r="CF821" s="75"/>
      <c r="CG821" s="75"/>
      <c r="CH821" s="75"/>
      <c r="CI821" s="75"/>
      <c r="CJ821" s="75"/>
      <c r="CK821" s="75"/>
      <c r="CL821" s="75"/>
      <c r="CM821" s="75"/>
      <c r="CN821" s="75"/>
      <c r="CO821" s="75"/>
      <c r="CP821" s="75"/>
      <c r="CQ821" s="75"/>
      <c r="CR821" s="75"/>
      <c r="CS821" s="75"/>
      <c r="CT821" s="75"/>
      <c r="CU821" s="75"/>
      <c r="CV821" s="75"/>
      <c r="CW821" s="75"/>
      <c r="CX821" s="75"/>
      <c r="CY821" s="75"/>
    </row>
    <row r="822" spans="1:103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  <c r="AO822" s="75"/>
      <c r="AP822" s="75"/>
      <c r="AQ822" s="75"/>
      <c r="AR822" s="75"/>
      <c r="AS822" s="75"/>
      <c r="AT822" s="75"/>
      <c r="AU822" s="75"/>
      <c r="AV822" s="75"/>
      <c r="AW822" s="75"/>
      <c r="AX822" s="75"/>
      <c r="AY822" s="75"/>
      <c r="AZ822" s="75"/>
      <c r="BA822" s="75"/>
      <c r="BB822" s="75"/>
      <c r="BC822" s="75"/>
      <c r="BD822" s="75"/>
      <c r="BE822" s="75"/>
      <c r="BF822" s="75"/>
      <c r="BG822" s="75"/>
      <c r="BH822" s="75"/>
      <c r="BI822" s="75"/>
      <c r="BJ822" s="75"/>
      <c r="BK822" s="75"/>
      <c r="BL822" s="75"/>
      <c r="BM822" s="75"/>
      <c r="BN822" s="75"/>
      <c r="BO822" s="75"/>
      <c r="BP822" s="75"/>
      <c r="BQ822" s="75"/>
      <c r="BR822" s="75"/>
      <c r="BS822" s="75"/>
      <c r="BT822" s="75"/>
      <c r="BU822" s="75"/>
      <c r="BV822" s="75"/>
      <c r="BW822" s="75"/>
      <c r="BX822" s="75"/>
      <c r="BY822" s="75"/>
      <c r="BZ822" s="75"/>
      <c r="CA822" s="75"/>
      <c r="CB822" s="75"/>
      <c r="CC822" s="75"/>
      <c r="CD822" s="75"/>
      <c r="CE822" s="75"/>
      <c r="CF822" s="75"/>
      <c r="CG822" s="75"/>
      <c r="CH822" s="75"/>
      <c r="CI822" s="75"/>
      <c r="CJ822" s="75"/>
      <c r="CK822" s="75"/>
      <c r="CL822" s="75"/>
      <c r="CM822" s="75"/>
      <c r="CN822" s="75"/>
      <c r="CO822" s="75"/>
      <c r="CP822" s="75"/>
      <c r="CQ822" s="75"/>
      <c r="CR822" s="75"/>
      <c r="CS822" s="75"/>
      <c r="CT822" s="75"/>
      <c r="CU822" s="75"/>
      <c r="CV822" s="75"/>
      <c r="CW822" s="75"/>
      <c r="CX822" s="75"/>
      <c r="CY822" s="75"/>
    </row>
    <row r="823" spans="1:103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  <c r="AO823" s="75"/>
      <c r="AP823" s="75"/>
      <c r="AQ823" s="75"/>
      <c r="AR823" s="75"/>
      <c r="AS823" s="75"/>
      <c r="AT823" s="75"/>
      <c r="AU823" s="75"/>
      <c r="AV823" s="75"/>
      <c r="AW823" s="75"/>
      <c r="AX823" s="75"/>
      <c r="AY823" s="75"/>
      <c r="AZ823" s="75"/>
      <c r="BA823" s="75"/>
      <c r="BB823" s="75"/>
      <c r="BC823" s="75"/>
      <c r="BD823" s="75"/>
      <c r="BE823" s="75"/>
      <c r="BF823" s="75"/>
      <c r="BG823" s="75"/>
      <c r="BH823" s="75"/>
      <c r="BI823" s="75"/>
      <c r="BJ823" s="75"/>
      <c r="BK823" s="75"/>
      <c r="BL823" s="75"/>
      <c r="BM823" s="75"/>
      <c r="BN823" s="75"/>
      <c r="BO823" s="75"/>
      <c r="BP823" s="75"/>
      <c r="BQ823" s="75"/>
      <c r="BR823" s="75"/>
      <c r="BS823" s="75"/>
      <c r="BT823" s="75"/>
      <c r="BU823" s="75"/>
      <c r="BV823" s="75"/>
      <c r="BW823" s="75"/>
      <c r="BX823" s="75"/>
      <c r="BY823" s="75"/>
      <c r="BZ823" s="75"/>
      <c r="CA823" s="75"/>
      <c r="CB823" s="75"/>
      <c r="CC823" s="75"/>
      <c r="CD823" s="75"/>
      <c r="CE823" s="75"/>
      <c r="CF823" s="75"/>
      <c r="CG823" s="75"/>
      <c r="CH823" s="75"/>
      <c r="CI823" s="75"/>
      <c r="CJ823" s="75"/>
      <c r="CK823" s="75"/>
      <c r="CL823" s="75"/>
      <c r="CM823" s="75"/>
      <c r="CN823" s="75"/>
      <c r="CO823" s="75"/>
      <c r="CP823" s="75"/>
      <c r="CQ823" s="75"/>
      <c r="CR823" s="75"/>
      <c r="CS823" s="75"/>
      <c r="CT823" s="75"/>
      <c r="CU823" s="75"/>
      <c r="CV823" s="75"/>
      <c r="CW823" s="75"/>
      <c r="CX823" s="75"/>
      <c r="CY823" s="75"/>
    </row>
    <row r="824" spans="1:103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  <c r="AO824" s="75"/>
      <c r="AP824" s="75"/>
      <c r="AQ824" s="75"/>
      <c r="AR824" s="75"/>
      <c r="AS824" s="75"/>
      <c r="AT824" s="75"/>
      <c r="AU824" s="75"/>
      <c r="AV824" s="75"/>
      <c r="AW824" s="75"/>
      <c r="AX824" s="75"/>
      <c r="AY824" s="75"/>
      <c r="AZ824" s="75"/>
      <c r="BA824" s="75"/>
      <c r="BB824" s="75"/>
      <c r="BC824" s="75"/>
      <c r="BD824" s="75"/>
      <c r="BE824" s="75"/>
      <c r="BF824" s="75"/>
      <c r="BG824" s="75"/>
      <c r="BH824" s="75"/>
      <c r="BI824" s="75"/>
      <c r="BJ824" s="75"/>
      <c r="BK824" s="75"/>
      <c r="BL824" s="75"/>
      <c r="BM824" s="75"/>
      <c r="BN824" s="75"/>
      <c r="BO824" s="75"/>
      <c r="BP824" s="75"/>
      <c r="BQ824" s="75"/>
      <c r="BR824" s="75"/>
      <c r="BS824" s="75"/>
      <c r="BT824" s="75"/>
      <c r="BU824" s="75"/>
      <c r="BV824" s="75"/>
      <c r="BW824" s="75"/>
      <c r="BX824" s="75"/>
      <c r="BY824" s="75"/>
      <c r="BZ824" s="75"/>
      <c r="CA824" s="75"/>
      <c r="CB824" s="75"/>
      <c r="CC824" s="75"/>
      <c r="CD824" s="75"/>
      <c r="CE824" s="75"/>
      <c r="CF824" s="75"/>
      <c r="CG824" s="75"/>
      <c r="CH824" s="75"/>
      <c r="CI824" s="75"/>
      <c r="CJ824" s="75"/>
      <c r="CK824" s="75"/>
      <c r="CL824" s="75"/>
      <c r="CM824" s="75"/>
      <c r="CN824" s="75"/>
      <c r="CO824" s="75"/>
      <c r="CP824" s="75"/>
      <c r="CQ824" s="75"/>
      <c r="CR824" s="75"/>
      <c r="CS824" s="75"/>
      <c r="CT824" s="75"/>
      <c r="CU824" s="75"/>
      <c r="CV824" s="75"/>
      <c r="CW824" s="75"/>
      <c r="CX824" s="75"/>
      <c r="CY824" s="75"/>
    </row>
    <row r="825" spans="1:103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  <c r="AO825" s="75"/>
      <c r="AP825" s="75"/>
      <c r="AQ825" s="75"/>
      <c r="AR825" s="75"/>
      <c r="AS825" s="75"/>
      <c r="AT825" s="75"/>
      <c r="AU825" s="75"/>
      <c r="AV825" s="75"/>
      <c r="AW825" s="75"/>
      <c r="AX825" s="75"/>
      <c r="AY825" s="75"/>
      <c r="AZ825" s="75"/>
      <c r="BA825" s="75"/>
      <c r="BB825" s="75"/>
      <c r="BC825" s="75"/>
      <c r="BD825" s="75"/>
      <c r="BE825" s="75"/>
      <c r="BF825" s="75"/>
      <c r="BG825" s="75"/>
      <c r="BH825" s="75"/>
      <c r="BI825" s="75"/>
      <c r="BJ825" s="75"/>
      <c r="BK825" s="75"/>
      <c r="BL825" s="75"/>
      <c r="BM825" s="75"/>
      <c r="BN825" s="75"/>
      <c r="BO825" s="75"/>
      <c r="BP825" s="75"/>
      <c r="BQ825" s="75"/>
      <c r="BR825" s="75"/>
      <c r="BS825" s="75"/>
      <c r="BT825" s="75"/>
      <c r="BU825" s="75"/>
      <c r="BV825" s="75"/>
      <c r="BW825" s="75"/>
      <c r="BX825" s="75"/>
      <c r="BY825" s="75"/>
      <c r="BZ825" s="75"/>
      <c r="CA825" s="75"/>
      <c r="CB825" s="75"/>
      <c r="CC825" s="75"/>
      <c r="CD825" s="75"/>
      <c r="CE825" s="75"/>
      <c r="CF825" s="75"/>
      <c r="CG825" s="75"/>
      <c r="CH825" s="75"/>
      <c r="CI825" s="75"/>
      <c r="CJ825" s="75"/>
      <c r="CK825" s="75"/>
      <c r="CL825" s="75"/>
      <c r="CM825" s="75"/>
      <c r="CN825" s="75"/>
      <c r="CO825" s="75"/>
      <c r="CP825" s="75"/>
      <c r="CQ825" s="75"/>
      <c r="CR825" s="75"/>
      <c r="CS825" s="75"/>
      <c r="CT825" s="75"/>
      <c r="CU825" s="75"/>
      <c r="CV825" s="75"/>
      <c r="CW825" s="75"/>
      <c r="CX825" s="75"/>
      <c r="CY825" s="75"/>
    </row>
    <row r="826" spans="1:103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  <c r="AO826" s="75"/>
      <c r="AP826" s="75"/>
      <c r="AQ826" s="75"/>
      <c r="AR826" s="75"/>
      <c r="AS826" s="75"/>
      <c r="AT826" s="75"/>
      <c r="AU826" s="75"/>
      <c r="AV826" s="75"/>
      <c r="AW826" s="75"/>
      <c r="AX826" s="75"/>
      <c r="AY826" s="75"/>
      <c r="AZ826" s="75"/>
      <c r="BA826" s="75"/>
      <c r="BB826" s="75"/>
      <c r="BC826" s="75"/>
      <c r="BD826" s="75"/>
      <c r="BE826" s="75"/>
      <c r="BF826" s="75"/>
      <c r="BG826" s="75"/>
      <c r="BH826" s="75"/>
      <c r="BI826" s="75"/>
      <c r="BJ826" s="75"/>
      <c r="BK826" s="75"/>
      <c r="BL826" s="75"/>
      <c r="BM826" s="75"/>
      <c r="BN826" s="75"/>
      <c r="BO826" s="75"/>
      <c r="BP826" s="75"/>
      <c r="BQ826" s="75"/>
      <c r="BR826" s="75"/>
      <c r="BS826" s="75"/>
      <c r="BT826" s="75"/>
      <c r="BU826" s="75"/>
      <c r="BV826" s="75"/>
      <c r="BW826" s="75"/>
      <c r="BX826" s="75"/>
      <c r="BY826" s="75"/>
      <c r="BZ826" s="75"/>
      <c r="CA826" s="75"/>
      <c r="CB826" s="75"/>
      <c r="CC826" s="75"/>
      <c r="CD826" s="75"/>
      <c r="CE826" s="75"/>
      <c r="CF826" s="75"/>
      <c r="CG826" s="75"/>
      <c r="CH826" s="75"/>
      <c r="CI826" s="75"/>
      <c r="CJ826" s="75"/>
      <c r="CK826" s="75"/>
      <c r="CL826" s="75"/>
      <c r="CM826" s="75"/>
      <c r="CN826" s="75"/>
      <c r="CO826" s="75"/>
      <c r="CP826" s="75"/>
      <c r="CQ826" s="75"/>
      <c r="CR826" s="75"/>
      <c r="CS826" s="75"/>
      <c r="CT826" s="75"/>
      <c r="CU826" s="75"/>
      <c r="CV826" s="75"/>
      <c r="CW826" s="75"/>
      <c r="CX826" s="75"/>
      <c r="CY826" s="75"/>
    </row>
    <row r="827" spans="1:103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  <c r="AO827" s="75"/>
      <c r="AP827" s="75"/>
      <c r="AQ827" s="75"/>
      <c r="AR827" s="75"/>
      <c r="AS827" s="75"/>
      <c r="AT827" s="75"/>
      <c r="AU827" s="75"/>
      <c r="AV827" s="75"/>
      <c r="AW827" s="75"/>
      <c r="AX827" s="75"/>
      <c r="AY827" s="75"/>
      <c r="AZ827" s="75"/>
      <c r="BA827" s="75"/>
      <c r="BB827" s="75"/>
      <c r="BC827" s="75"/>
      <c r="BD827" s="75"/>
      <c r="BE827" s="75"/>
      <c r="BF827" s="75"/>
      <c r="BG827" s="75"/>
      <c r="BH827" s="75"/>
      <c r="BI827" s="75"/>
      <c r="BJ827" s="75"/>
      <c r="BK827" s="75"/>
      <c r="BL827" s="75"/>
      <c r="BM827" s="75"/>
      <c r="BN827" s="75"/>
      <c r="BO827" s="75"/>
      <c r="BP827" s="75"/>
      <c r="BQ827" s="75"/>
      <c r="BR827" s="75"/>
      <c r="BS827" s="75"/>
      <c r="BT827" s="75"/>
      <c r="BU827" s="75"/>
      <c r="BV827" s="75"/>
      <c r="BW827" s="75"/>
      <c r="BX827" s="75"/>
      <c r="BY827" s="75"/>
      <c r="BZ827" s="75"/>
      <c r="CA827" s="75"/>
      <c r="CB827" s="75"/>
      <c r="CC827" s="75"/>
      <c r="CD827" s="75"/>
      <c r="CE827" s="75"/>
      <c r="CF827" s="75"/>
      <c r="CG827" s="75"/>
      <c r="CH827" s="75"/>
      <c r="CI827" s="75"/>
      <c r="CJ827" s="75"/>
      <c r="CK827" s="75"/>
      <c r="CL827" s="75"/>
      <c r="CM827" s="75"/>
      <c r="CN827" s="75"/>
      <c r="CO827" s="75"/>
      <c r="CP827" s="75"/>
      <c r="CQ827" s="75"/>
      <c r="CR827" s="75"/>
      <c r="CS827" s="75"/>
      <c r="CT827" s="75"/>
      <c r="CU827" s="75"/>
      <c r="CV827" s="75"/>
      <c r="CW827" s="75"/>
      <c r="CX827" s="75"/>
      <c r="CY827" s="75"/>
    </row>
    <row r="828" spans="1:103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  <c r="AO828" s="75"/>
      <c r="AP828" s="75"/>
      <c r="AQ828" s="75"/>
      <c r="AR828" s="75"/>
      <c r="AS828" s="75"/>
      <c r="AT828" s="75"/>
      <c r="AU828" s="75"/>
      <c r="AV828" s="75"/>
      <c r="AW828" s="75"/>
      <c r="AX828" s="75"/>
      <c r="AY828" s="75"/>
      <c r="AZ828" s="75"/>
      <c r="BA828" s="75"/>
      <c r="BB828" s="75"/>
      <c r="BC828" s="75"/>
      <c r="BD828" s="75"/>
      <c r="BE828" s="75"/>
      <c r="BF828" s="75"/>
      <c r="BG828" s="75"/>
      <c r="BH828" s="75"/>
      <c r="BI828" s="75"/>
      <c r="BJ828" s="75"/>
      <c r="BK828" s="75"/>
      <c r="BL828" s="75"/>
      <c r="BM828" s="75"/>
      <c r="BN828" s="75"/>
      <c r="BO828" s="75"/>
      <c r="BP828" s="75"/>
      <c r="BQ828" s="75"/>
      <c r="BR828" s="75"/>
      <c r="BS828" s="75"/>
      <c r="BT828" s="75"/>
      <c r="BU828" s="75"/>
      <c r="BV828" s="75"/>
      <c r="BW828" s="75"/>
      <c r="BX828" s="75"/>
      <c r="BY828" s="75"/>
      <c r="BZ828" s="75"/>
      <c r="CA828" s="75"/>
      <c r="CB828" s="75"/>
      <c r="CC828" s="75"/>
      <c r="CD828" s="75"/>
      <c r="CE828" s="75"/>
      <c r="CF828" s="75"/>
      <c r="CG828" s="75"/>
      <c r="CH828" s="75"/>
      <c r="CI828" s="75"/>
      <c r="CJ828" s="75"/>
      <c r="CK828" s="75"/>
      <c r="CL828" s="75"/>
      <c r="CM828" s="75"/>
      <c r="CN828" s="75"/>
      <c r="CO828" s="75"/>
      <c r="CP828" s="75"/>
      <c r="CQ828" s="75"/>
      <c r="CR828" s="75"/>
      <c r="CS828" s="75"/>
      <c r="CT828" s="75"/>
      <c r="CU828" s="75"/>
      <c r="CV828" s="75"/>
      <c r="CW828" s="75"/>
      <c r="CX828" s="75"/>
      <c r="CY828" s="75"/>
    </row>
    <row r="829" spans="1:103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  <c r="AO829" s="75"/>
      <c r="AP829" s="75"/>
      <c r="AQ829" s="75"/>
      <c r="AR829" s="75"/>
      <c r="AS829" s="75"/>
      <c r="AT829" s="75"/>
      <c r="AU829" s="75"/>
      <c r="AV829" s="75"/>
      <c r="AW829" s="75"/>
      <c r="AX829" s="75"/>
      <c r="AY829" s="75"/>
      <c r="AZ829" s="75"/>
      <c r="BA829" s="75"/>
      <c r="BB829" s="75"/>
      <c r="BC829" s="75"/>
      <c r="BD829" s="75"/>
      <c r="BE829" s="75"/>
      <c r="BF829" s="75"/>
      <c r="BG829" s="75"/>
      <c r="BH829" s="75"/>
      <c r="BI829" s="75"/>
      <c r="BJ829" s="75"/>
      <c r="BK829" s="75"/>
      <c r="BL829" s="75"/>
      <c r="BM829" s="75"/>
      <c r="BN829" s="75"/>
      <c r="BO829" s="75"/>
      <c r="BP829" s="75"/>
      <c r="BQ829" s="75"/>
      <c r="BR829" s="75"/>
      <c r="BS829" s="75"/>
      <c r="BT829" s="75"/>
      <c r="BU829" s="75"/>
      <c r="BV829" s="75"/>
      <c r="BW829" s="75"/>
      <c r="BX829" s="75"/>
      <c r="BY829" s="75"/>
      <c r="BZ829" s="75"/>
      <c r="CA829" s="75"/>
      <c r="CB829" s="75"/>
      <c r="CC829" s="75"/>
      <c r="CD829" s="75"/>
      <c r="CE829" s="75"/>
      <c r="CF829" s="75"/>
      <c r="CG829" s="75"/>
      <c r="CH829" s="75"/>
      <c r="CI829" s="75"/>
      <c r="CJ829" s="75"/>
      <c r="CK829" s="75"/>
      <c r="CL829" s="75"/>
      <c r="CM829" s="75"/>
      <c r="CN829" s="75"/>
      <c r="CO829" s="75"/>
      <c r="CP829" s="75"/>
      <c r="CQ829" s="75"/>
      <c r="CR829" s="75"/>
      <c r="CS829" s="75"/>
      <c r="CT829" s="75"/>
      <c r="CU829" s="75"/>
      <c r="CV829" s="75"/>
      <c r="CW829" s="75"/>
      <c r="CX829" s="75"/>
      <c r="CY829" s="75"/>
    </row>
    <row r="830" spans="1:103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  <c r="AS830" s="75"/>
      <c r="AT830" s="75"/>
      <c r="AU830" s="75"/>
      <c r="AV830" s="75"/>
      <c r="AW830" s="75"/>
      <c r="AX830" s="75"/>
      <c r="AY830" s="75"/>
      <c r="AZ830" s="75"/>
      <c r="BA830" s="75"/>
      <c r="BB830" s="75"/>
      <c r="BC830" s="75"/>
      <c r="BD830" s="75"/>
      <c r="BE830" s="75"/>
      <c r="BF830" s="75"/>
      <c r="BG830" s="75"/>
      <c r="BH830" s="75"/>
      <c r="BI830" s="75"/>
      <c r="BJ830" s="75"/>
      <c r="BK830" s="75"/>
      <c r="BL830" s="75"/>
      <c r="BM830" s="75"/>
      <c r="BN830" s="75"/>
      <c r="BO830" s="75"/>
      <c r="BP830" s="75"/>
      <c r="BQ830" s="75"/>
      <c r="BR830" s="75"/>
      <c r="BS830" s="75"/>
      <c r="BT830" s="75"/>
      <c r="BU830" s="75"/>
      <c r="BV830" s="75"/>
      <c r="BW830" s="75"/>
      <c r="BX830" s="75"/>
      <c r="BY830" s="75"/>
      <c r="BZ830" s="75"/>
      <c r="CA830" s="75"/>
      <c r="CB830" s="75"/>
      <c r="CC830" s="75"/>
      <c r="CD830" s="75"/>
      <c r="CE830" s="75"/>
      <c r="CF830" s="75"/>
      <c r="CG830" s="75"/>
      <c r="CH830" s="75"/>
      <c r="CI830" s="75"/>
      <c r="CJ830" s="75"/>
      <c r="CK830" s="75"/>
      <c r="CL830" s="75"/>
      <c r="CM830" s="75"/>
      <c r="CN830" s="75"/>
      <c r="CO830" s="75"/>
      <c r="CP830" s="75"/>
      <c r="CQ830" s="75"/>
      <c r="CR830" s="75"/>
      <c r="CS830" s="75"/>
      <c r="CT830" s="75"/>
      <c r="CU830" s="75"/>
      <c r="CV830" s="75"/>
      <c r="CW830" s="75"/>
      <c r="CX830" s="75"/>
      <c r="CY830" s="75"/>
    </row>
    <row r="831" spans="1:103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  <c r="AS831" s="75"/>
      <c r="AT831" s="75"/>
      <c r="AU831" s="75"/>
      <c r="AV831" s="75"/>
      <c r="AW831" s="75"/>
      <c r="AX831" s="75"/>
      <c r="AY831" s="75"/>
      <c r="AZ831" s="75"/>
      <c r="BA831" s="75"/>
      <c r="BB831" s="75"/>
      <c r="BC831" s="75"/>
      <c r="BD831" s="75"/>
      <c r="BE831" s="75"/>
      <c r="BF831" s="75"/>
      <c r="BG831" s="75"/>
      <c r="BH831" s="75"/>
      <c r="BI831" s="75"/>
      <c r="BJ831" s="75"/>
      <c r="BK831" s="75"/>
      <c r="BL831" s="75"/>
      <c r="BM831" s="75"/>
      <c r="BN831" s="75"/>
      <c r="BO831" s="75"/>
      <c r="BP831" s="75"/>
      <c r="BQ831" s="75"/>
      <c r="BR831" s="75"/>
      <c r="BS831" s="75"/>
      <c r="BT831" s="75"/>
      <c r="BU831" s="75"/>
      <c r="BV831" s="75"/>
      <c r="BW831" s="75"/>
      <c r="BX831" s="75"/>
      <c r="BY831" s="75"/>
      <c r="BZ831" s="75"/>
      <c r="CA831" s="75"/>
      <c r="CB831" s="75"/>
      <c r="CC831" s="75"/>
      <c r="CD831" s="75"/>
      <c r="CE831" s="75"/>
      <c r="CF831" s="75"/>
      <c r="CG831" s="75"/>
      <c r="CH831" s="75"/>
      <c r="CI831" s="75"/>
      <c r="CJ831" s="75"/>
      <c r="CK831" s="75"/>
      <c r="CL831" s="75"/>
      <c r="CM831" s="75"/>
      <c r="CN831" s="75"/>
      <c r="CO831" s="75"/>
      <c r="CP831" s="75"/>
      <c r="CQ831" s="75"/>
      <c r="CR831" s="75"/>
      <c r="CS831" s="75"/>
      <c r="CT831" s="75"/>
      <c r="CU831" s="75"/>
      <c r="CV831" s="75"/>
      <c r="CW831" s="75"/>
      <c r="CX831" s="75"/>
      <c r="CY831" s="75"/>
    </row>
    <row r="832" spans="1:103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  <c r="AS832" s="75"/>
      <c r="AT832" s="75"/>
      <c r="AU832" s="75"/>
      <c r="AV832" s="75"/>
      <c r="AW832" s="75"/>
      <c r="AX832" s="75"/>
      <c r="AY832" s="75"/>
      <c r="AZ832" s="75"/>
      <c r="BA832" s="75"/>
      <c r="BB832" s="75"/>
      <c r="BC832" s="75"/>
      <c r="BD832" s="75"/>
      <c r="BE832" s="75"/>
      <c r="BF832" s="75"/>
      <c r="BG832" s="75"/>
      <c r="BH832" s="75"/>
      <c r="BI832" s="75"/>
      <c r="BJ832" s="75"/>
      <c r="BK832" s="75"/>
      <c r="BL832" s="75"/>
      <c r="BM832" s="75"/>
      <c r="BN832" s="75"/>
      <c r="BO832" s="75"/>
      <c r="BP832" s="75"/>
      <c r="BQ832" s="75"/>
      <c r="BR832" s="75"/>
      <c r="BS832" s="75"/>
      <c r="BT832" s="75"/>
      <c r="BU832" s="75"/>
      <c r="BV832" s="75"/>
      <c r="BW832" s="75"/>
      <c r="BX832" s="75"/>
      <c r="BY832" s="75"/>
      <c r="BZ832" s="75"/>
      <c r="CA832" s="75"/>
      <c r="CB832" s="75"/>
      <c r="CC832" s="75"/>
      <c r="CD832" s="75"/>
      <c r="CE832" s="75"/>
      <c r="CF832" s="75"/>
      <c r="CG832" s="75"/>
      <c r="CH832" s="75"/>
      <c r="CI832" s="75"/>
      <c r="CJ832" s="75"/>
      <c r="CK832" s="75"/>
      <c r="CL832" s="75"/>
      <c r="CM832" s="75"/>
      <c r="CN832" s="75"/>
      <c r="CO832" s="75"/>
      <c r="CP832" s="75"/>
      <c r="CQ832" s="75"/>
      <c r="CR832" s="75"/>
      <c r="CS832" s="75"/>
      <c r="CT832" s="75"/>
      <c r="CU832" s="75"/>
      <c r="CV832" s="75"/>
      <c r="CW832" s="75"/>
      <c r="CX832" s="75"/>
      <c r="CY832" s="75"/>
    </row>
    <row r="833" spans="1:103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  <c r="AO833" s="75"/>
      <c r="AP833" s="75"/>
      <c r="AQ833" s="75"/>
      <c r="AR833" s="75"/>
      <c r="AS833" s="75"/>
      <c r="AT833" s="75"/>
      <c r="AU833" s="75"/>
      <c r="AV833" s="75"/>
      <c r="AW833" s="75"/>
      <c r="AX833" s="75"/>
      <c r="AY833" s="75"/>
      <c r="AZ833" s="75"/>
      <c r="BA833" s="75"/>
      <c r="BB833" s="75"/>
      <c r="BC833" s="75"/>
      <c r="BD833" s="75"/>
      <c r="BE833" s="75"/>
      <c r="BF833" s="75"/>
      <c r="BG833" s="75"/>
      <c r="BH833" s="75"/>
      <c r="BI833" s="75"/>
      <c r="BJ833" s="75"/>
      <c r="BK833" s="75"/>
      <c r="BL833" s="75"/>
      <c r="BM833" s="75"/>
      <c r="BN833" s="75"/>
      <c r="BO833" s="75"/>
      <c r="BP833" s="75"/>
      <c r="BQ833" s="75"/>
      <c r="BR833" s="75"/>
      <c r="BS833" s="75"/>
      <c r="BT833" s="75"/>
      <c r="BU833" s="75"/>
      <c r="BV833" s="75"/>
      <c r="BW833" s="75"/>
      <c r="BX833" s="75"/>
      <c r="BY833" s="75"/>
      <c r="BZ833" s="75"/>
      <c r="CA833" s="75"/>
      <c r="CB833" s="75"/>
      <c r="CC833" s="75"/>
      <c r="CD833" s="75"/>
      <c r="CE833" s="75"/>
      <c r="CF833" s="75"/>
      <c r="CG833" s="75"/>
      <c r="CH833" s="75"/>
      <c r="CI833" s="75"/>
      <c r="CJ833" s="75"/>
      <c r="CK833" s="75"/>
      <c r="CL833" s="75"/>
      <c r="CM833" s="75"/>
      <c r="CN833" s="75"/>
      <c r="CO833" s="75"/>
      <c r="CP833" s="75"/>
      <c r="CQ833" s="75"/>
      <c r="CR833" s="75"/>
      <c r="CS833" s="75"/>
      <c r="CT833" s="75"/>
      <c r="CU833" s="75"/>
      <c r="CV833" s="75"/>
      <c r="CW833" s="75"/>
      <c r="CX833" s="75"/>
      <c r="CY833" s="75"/>
    </row>
    <row r="834" spans="1:103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  <c r="AS834" s="75"/>
      <c r="AT834" s="75"/>
      <c r="AU834" s="75"/>
      <c r="AV834" s="75"/>
      <c r="AW834" s="75"/>
      <c r="AX834" s="75"/>
      <c r="AY834" s="75"/>
      <c r="AZ834" s="75"/>
      <c r="BA834" s="75"/>
      <c r="BB834" s="75"/>
      <c r="BC834" s="75"/>
      <c r="BD834" s="75"/>
      <c r="BE834" s="75"/>
      <c r="BF834" s="75"/>
      <c r="BG834" s="75"/>
      <c r="BH834" s="75"/>
      <c r="BI834" s="75"/>
      <c r="BJ834" s="75"/>
      <c r="BK834" s="75"/>
      <c r="BL834" s="75"/>
      <c r="BM834" s="75"/>
      <c r="BN834" s="75"/>
      <c r="BO834" s="75"/>
      <c r="BP834" s="75"/>
      <c r="BQ834" s="75"/>
      <c r="BR834" s="75"/>
      <c r="BS834" s="75"/>
      <c r="BT834" s="75"/>
      <c r="BU834" s="75"/>
      <c r="BV834" s="75"/>
      <c r="BW834" s="75"/>
      <c r="BX834" s="75"/>
      <c r="BY834" s="75"/>
      <c r="BZ834" s="75"/>
      <c r="CA834" s="75"/>
      <c r="CB834" s="75"/>
      <c r="CC834" s="75"/>
      <c r="CD834" s="75"/>
      <c r="CE834" s="75"/>
      <c r="CF834" s="75"/>
      <c r="CG834" s="75"/>
      <c r="CH834" s="75"/>
      <c r="CI834" s="75"/>
      <c r="CJ834" s="75"/>
      <c r="CK834" s="75"/>
      <c r="CL834" s="75"/>
      <c r="CM834" s="75"/>
      <c r="CN834" s="75"/>
      <c r="CO834" s="75"/>
      <c r="CP834" s="75"/>
      <c r="CQ834" s="75"/>
      <c r="CR834" s="75"/>
      <c r="CS834" s="75"/>
      <c r="CT834" s="75"/>
      <c r="CU834" s="75"/>
      <c r="CV834" s="75"/>
      <c r="CW834" s="75"/>
      <c r="CX834" s="75"/>
      <c r="CY834" s="75"/>
    </row>
    <row r="835" spans="1:103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  <c r="AS835" s="75"/>
      <c r="AT835" s="75"/>
      <c r="AU835" s="75"/>
      <c r="AV835" s="75"/>
      <c r="AW835" s="75"/>
      <c r="AX835" s="75"/>
      <c r="AY835" s="75"/>
      <c r="AZ835" s="75"/>
      <c r="BA835" s="75"/>
      <c r="BB835" s="75"/>
      <c r="BC835" s="75"/>
      <c r="BD835" s="75"/>
      <c r="BE835" s="75"/>
      <c r="BF835" s="75"/>
      <c r="BG835" s="75"/>
      <c r="BH835" s="75"/>
      <c r="BI835" s="75"/>
      <c r="BJ835" s="75"/>
      <c r="BK835" s="75"/>
      <c r="BL835" s="75"/>
      <c r="BM835" s="75"/>
      <c r="BN835" s="75"/>
      <c r="BO835" s="75"/>
      <c r="BP835" s="75"/>
      <c r="BQ835" s="75"/>
      <c r="BR835" s="75"/>
      <c r="BS835" s="75"/>
      <c r="BT835" s="75"/>
      <c r="BU835" s="75"/>
      <c r="BV835" s="75"/>
      <c r="BW835" s="75"/>
      <c r="BX835" s="75"/>
      <c r="BY835" s="75"/>
      <c r="BZ835" s="75"/>
      <c r="CA835" s="75"/>
      <c r="CB835" s="75"/>
      <c r="CC835" s="75"/>
      <c r="CD835" s="75"/>
      <c r="CE835" s="75"/>
      <c r="CF835" s="75"/>
      <c r="CG835" s="75"/>
      <c r="CH835" s="75"/>
      <c r="CI835" s="75"/>
      <c r="CJ835" s="75"/>
      <c r="CK835" s="75"/>
      <c r="CL835" s="75"/>
      <c r="CM835" s="75"/>
      <c r="CN835" s="75"/>
      <c r="CO835" s="75"/>
      <c r="CP835" s="75"/>
      <c r="CQ835" s="75"/>
      <c r="CR835" s="75"/>
      <c r="CS835" s="75"/>
      <c r="CT835" s="75"/>
      <c r="CU835" s="75"/>
      <c r="CV835" s="75"/>
      <c r="CW835" s="75"/>
      <c r="CX835" s="75"/>
      <c r="CY835" s="75"/>
    </row>
    <row r="836" spans="1:103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  <c r="AS836" s="75"/>
      <c r="AT836" s="75"/>
      <c r="AU836" s="75"/>
      <c r="AV836" s="75"/>
      <c r="AW836" s="75"/>
      <c r="AX836" s="75"/>
      <c r="AY836" s="75"/>
      <c r="AZ836" s="75"/>
      <c r="BA836" s="75"/>
      <c r="BB836" s="75"/>
      <c r="BC836" s="75"/>
      <c r="BD836" s="75"/>
      <c r="BE836" s="75"/>
      <c r="BF836" s="75"/>
      <c r="BG836" s="75"/>
      <c r="BH836" s="75"/>
      <c r="BI836" s="75"/>
      <c r="BJ836" s="75"/>
      <c r="BK836" s="75"/>
      <c r="BL836" s="75"/>
      <c r="BM836" s="75"/>
      <c r="BN836" s="75"/>
      <c r="BO836" s="75"/>
      <c r="BP836" s="75"/>
      <c r="BQ836" s="75"/>
      <c r="BR836" s="75"/>
      <c r="BS836" s="75"/>
      <c r="BT836" s="75"/>
      <c r="BU836" s="75"/>
      <c r="BV836" s="75"/>
      <c r="BW836" s="75"/>
      <c r="BX836" s="75"/>
      <c r="BY836" s="75"/>
      <c r="BZ836" s="75"/>
      <c r="CA836" s="75"/>
      <c r="CB836" s="75"/>
      <c r="CC836" s="75"/>
      <c r="CD836" s="75"/>
      <c r="CE836" s="75"/>
      <c r="CF836" s="75"/>
      <c r="CG836" s="75"/>
      <c r="CH836" s="75"/>
      <c r="CI836" s="75"/>
      <c r="CJ836" s="75"/>
      <c r="CK836" s="75"/>
      <c r="CL836" s="75"/>
      <c r="CM836" s="75"/>
      <c r="CN836" s="75"/>
      <c r="CO836" s="75"/>
      <c r="CP836" s="75"/>
      <c r="CQ836" s="75"/>
      <c r="CR836" s="75"/>
      <c r="CS836" s="75"/>
      <c r="CT836" s="75"/>
      <c r="CU836" s="75"/>
      <c r="CV836" s="75"/>
      <c r="CW836" s="75"/>
      <c r="CX836" s="75"/>
      <c r="CY836" s="75"/>
    </row>
    <row r="837" spans="1:103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  <c r="AO837" s="75"/>
      <c r="AP837" s="75"/>
      <c r="AQ837" s="75"/>
      <c r="AR837" s="75"/>
      <c r="AS837" s="75"/>
      <c r="AT837" s="75"/>
      <c r="AU837" s="75"/>
      <c r="AV837" s="75"/>
      <c r="AW837" s="75"/>
      <c r="AX837" s="75"/>
      <c r="AY837" s="75"/>
      <c r="AZ837" s="75"/>
      <c r="BA837" s="75"/>
      <c r="BB837" s="75"/>
      <c r="BC837" s="75"/>
      <c r="BD837" s="75"/>
      <c r="BE837" s="75"/>
      <c r="BF837" s="75"/>
      <c r="BG837" s="75"/>
      <c r="BH837" s="75"/>
      <c r="BI837" s="75"/>
      <c r="BJ837" s="75"/>
      <c r="BK837" s="75"/>
      <c r="BL837" s="75"/>
      <c r="BM837" s="75"/>
      <c r="BN837" s="75"/>
      <c r="BO837" s="75"/>
      <c r="BP837" s="75"/>
      <c r="BQ837" s="75"/>
      <c r="BR837" s="75"/>
      <c r="BS837" s="75"/>
      <c r="BT837" s="75"/>
      <c r="BU837" s="75"/>
      <c r="BV837" s="75"/>
      <c r="BW837" s="75"/>
      <c r="BX837" s="75"/>
      <c r="BY837" s="75"/>
      <c r="BZ837" s="75"/>
      <c r="CA837" s="75"/>
      <c r="CB837" s="75"/>
      <c r="CC837" s="75"/>
      <c r="CD837" s="75"/>
      <c r="CE837" s="75"/>
      <c r="CF837" s="75"/>
      <c r="CG837" s="75"/>
      <c r="CH837" s="75"/>
      <c r="CI837" s="75"/>
      <c r="CJ837" s="75"/>
      <c r="CK837" s="75"/>
      <c r="CL837" s="75"/>
      <c r="CM837" s="75"/>
      <c r="CN837" s="75"/>
      <c r="CO837" s="75"/>
      <c r="CP837" s="75"/>
      <c r="CQ837" s="75"/>
      <c r="CR837" s="75"/>
      <c r="CS837" s="75"/>
      <c r="CT837" s="75"/>
      <c r="CU837" s="75"/>
      <c r="CV837" s="75"/>
      <c r="CW837" s="75"/>
      <c r="CX837" s="75"/>
      <c r="CY837" s="75"/>
    </row>
    <row r="838" spans="1:103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  <c r="AO838" s="75"/>
      <c r="AP838" s="75"/>
      <c r="AQ838" s="75"/>
      <c r="AR838" s="75"/>
      <c r="AS838" s="75"/>
      <c r="AT838" s="75"/>
      <c r="AU838" s="75"/>
      <c r="AV838" s="75"/>
      <c r="AW838" s="75"/>
      <c r="AX838" s="75"/>
      <c r="AY838" s="75"/>
      <c r="AZ838" s="75"/>
      <c r="BA838" s="75"/>
      <c r="BB838" s="75"/>
      <c r="BC838" s="75"/>
      <c r="BD838" s="75"/>
      <c r="BE838" s="75"/>
      <c r="BF838" s="75"/>
      <c r="BG838" s="75"/>
      <c r="BH838" s="75"/>
      <c r="BI838" s="75"/>
      <c r="BJ838" s="75"/>
      <c r="BK838" s="75"/>
      <c r="BL838" s="75"/>
      <c r="BM838" s="75"/>
      <c r="BN838" s="75"/>
      <c r="BO838" s="75"/>
      <c r="BP838" s="75"/>
      <c r="BQ838" s="75"/>
      <c r="BR838" s="75"/>
      <c r="BS838" s="75"/>
      <c r="BT838" s="75"/>
      <c r="BU838" s="75"/>
      <c r="BV838" s="75"/>
      <c r="BW838" s="75"/>
      <c r="BX838" s="75"/>
      <c r="BY838" s="75"/>
      <c r="BZ838" s="75"/>
      <c r="CA838" s="75"/>
      <c r="CB838" s="75"/>
      <c r="CC838" s="75"/>
      <c r="CD838" s="75"/>
      <c r="CE838" s="75"/>
      <c r="CF838" s="75"/>
      <c r="CG838" s="75"/>
      <c r="CH838" s="75"/>
      <c r="CI838" s="75"/>
      <c r="CJ838" s="75"/>
      <c r="CK838" s="75"/>
      <c r="CL838" s="75"/>
      <c r="CM838" s="75"/>
      <c r="CN838" s="75"/>
      <c r="CO838" s="75"/>
      <c r="CP838" s="75"/>
      <c r="CQ838" s="75"/>
      <c r="CR838" s="75"/>
      <c r="CS838" s="75"/>
      <c r="CT838" s="75"/>
      <c r="CU838" s="75"/>
      <c r="CV838" s="75"/>
      <c r="CW838" s="75"/>
      <c r="CX838" s="75"/>
      <c r="CY838" s="75"/>
    </row>
    <row r="839" spans="1:103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  <c r="AO839" s="75"/>
      <c r="AP839" s="75"/>
      <c r="AQ839" s="75"/>
      <c r="AR839" s="75"/>
      <c r="AS839" s="75"/>
      <c r="AT839" s="75"/>
      <c r="AU839" s="75"/>
      <c r="AV839" s="75"/>
      <c r="AW839" s="75"/>
      <c r="AX839" s="75"/>
      <c r="AY839" s="75"/>
      <c r="AZ839" s="75"/>
      <c r="BA839" s="75"/>
      <c r="BB839" s="75"/>
      <c r="BC839" s="75"/>
      <c r="BD839" s="75"/>
      <c r="BE839" s="75"/>
      <c r="BF839" s="75"/>
      <c r="BG839" s="75"/>
      <c r="BH839" s="75"/>
      <c r="BI839" s="75"/>
      <c r="BJ839" s="75"/>
      <c r="BK839" s="75"/>
      <c r="BL839" s="75"/>
      <c r="BM839" s="75"/>
      <c r="BN839" s="75"/>
      <c r="BO839" s="75"/>
      <c r="BP839" s="75"/>
      <c r="BQ839" s="75"/>
      <c r="BR839" s="75"/>
      <c r="BS839" s="75"/>
      <c r="BT839" s="75"/>
      <c r="BU839" s="75"/>
      <c r="BV839" s="75"/>
      <c r="BW839" s="75"/>
      <c r="BX839" s="75"/>
      <c r="BY839" s="75"/>
      <c r="BZ839" s="75"/>
      <c r="CA839" s="75"/>
      <c r="CB839" s="75"/>
      <c r="CC839" s="75"/>
      <c r="CD839" s="75"/>
      <c r="CE839" s="75"/>
      <c r="CF839" s="75"/>
      <c r="CG839" s="75"/>
      <c r="CH839" s="75"/>
      <c r="CI839" s="75"/>
      <c r="CJ839" s="75"/>
      <c r="CK839" s="75"/>
      <c r="CL839" s="75"/>
      <c r="CM839" s="75"/>
      <c r="CN839" s="75"/>
      <c r="CO839" s="75"/>
      <c r="CP839" s="75"/>
      <c r="CQ839" s="75"/>
      <c r="CR839" s="75"/>
      <c r="CS839" s="75"/>
      <c r="CT839" s="75"/>
      <c r="CU839" s="75"/>
      <c r="CV839" s="75"/>
      <c r="CW839" s="75"/>
      <c r="CX839" s="75"/>
      <c r="CY839" s="75"/>
    </row>
    <row r="840" spans="1:103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  <c r="AO840" s="75"/>
      <c r="AP840" s="75"/>
      <c r="AQ840" s="75"/>
      <c r="AR840" s="75"/>
      <c r="AS840" s="75"/>
      <c r="AT840" s="75"/>
      <c r="AU840" s="75"/>
      <c r="AV840" s="75"/>
      <c r="AW840" s="75"/>
      <c r="AX840" s="75"/>
      <c r="AY840" s="75"/>
      <c r="AZ840" s="75"/>
      <c r="BA840" s="75"/>
      <c r="BB840" s="75"/>
      <c r="BC840" s="75"/>
      <c r="BD840" s="75"/>
      <c r="BE840" s="75"/>
      <c r="BF840" s="75"/>
      <c r="BG840" s="75"/>
      <c r="BH840" s="75"/>
      <c r="BI840" s="75"/>
      <c r="BJ840" s="75"/>
      <c r="BK840" s="75"/>
      <c r="BL840" s="75"/>
      <c r="BM840" s="75"/>
      <c r="BN840" s="75"/>
      <c r="BO840" s="75"/>
      <c r="BP840" s="75"/>
      <c r="BQ840" s="75"/>
      <c r="BR840" s="75"/>
      <c r="BS840" s="75"/>
      <c r="BT840" s="75"/>
      <c r="BU840" s="75"/>
      <c r="BV840" s="75"/>
      <c r="BW840" s="75"/>
      <c r="BX840" s="75"/>
      <c r="BY840" s="75"/>
      <c r="BZ840" s="75"/>
      <c r="CA840" s="75"/>
      <c r="CB840" s="75"/>
      <c r="CC840" s="75"/>
      <c r="CD840" s="75"/>
      <c r="CE840" s="75"/>
      <c r="CF840" s="75"/>
      <c r="CG840" s="75"/>
      <c r="CH840" s="75"/>
      <c r="CI840" s="75"/>
      <c r="CJ840" s="75"/>
      <c r="CK840" s="75"/>
      <c r="CL840" s="75"/>
      <c r="CM840" s="75"/>
      <c r="CN840" s="75"/>
      <c r="CO840" s="75"/>
      <c r="CP840" s="75"/>
      <c r="CQ840" s="75"/>
      <c r="CR840" s="75"/>
      <c r="CS840" s="75"/>
      <c r="CT840" s="75"/>
      <c r="CU840" s="75"/>
      <c r="CV840" s="75"/>
      <c r="CW840" s="75"/>
      <c r="CX840" s="75"/>
      <c r="CY840" s="75"/>
    </row>
    <row r="841" spans="1:103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  <c r="AO841" s="75"/>
      <c r="AP841" s="75"/>
      <c r="AQ841" s="75"/>
      <c r="AR841" s="75"/>
      <c r="AS841" s="75"/>
      <c r="AT841" s="75"/>
      <c r="AU841" s="75"/>
      <c r="AV841" s="75"/>
      <c r="AW841" s="75"/>
      <c r="AX841" s="75"/>
      <c r="AY841" s="75"/>
      <c r="AZ841" s="75"/>
      <c r="BA841" s="75"/>
      <c r="BB841" s="75"/>
      <c r="BC841" s="75"/>
      <c r="BD841" s="75"/>
      <c r="BE841" s="75"/>
      <c r="BF841" s="75"/>
      <c r="BG841" s="75"/>
      <c r="BH841" s="75"/>
      <c r="BI841" s="75"/>
      <c r="BJ841" s="75"/>
      <c r="BK841" s="75"/>
      <c r="BL841" s="75"/>
      <c r="BM841" s="75"/>
      <c r="BN841" s="75"/>
      <c r="BO841" s="75"/>
      <c r="BP841" s="75"/>
      <c r="BQ841" s="75"/>
      <c r="BR841" s="75"/>
      <c r="BS841" s="75"/>
      <c r="BT841" s="75"/>
      <c r="BU841" s="75"/>
      <c r="BV841" s="75"/>
      <c r="BW841" s="75"/>
      <c r="BX841" s="75"/>
      <c r="BY841" s="75"/>
      <c r="BZ841" s="75"/>
      <c r="CA841" s="75"/>
      <c r="CB841" s="75"/>
      <c r="CC841" s="75"/>
      <c r="CD841" s="75"/>
      <c r="CE841" s="75"/>
      <c r="CF841" s="75"/>
      <c r="CG841" s="75"/>
      <c r="CH841" s="75"/>
      <c r="CI841" s="75"/>
      <c r="CJ841" s="75"/>
      <c r="CK841" s="75"/>
      <c r="CL841" s="75"/>
      <c r="CM841" s="75"/>
      <c r="CN841" s="75"/>
      <c r="CO841" s="75"/>
      <c r="CP841" s="75"/>
      <c r="CQ841" s="75"/>
      <c r="CR841" s="75"/>
      <c r="CS841" s="75"/>
      <c r="CT841" s="75"/>
      <c r="CU841" s="75"/>
      <c r="CV841" s="75"/>
      <c r="CW841" s="75"/>
      <c r="CX841" s="75"/>
      <c r="CY841" s="75"/>
    </row>
    <row r="842" spans="1:103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  <c r="AO842" s="75"/>
      <c r="AP842" s="75"/>
      <c r="AQ842" s="75"/>
      <c r="AR842" s="75"/>
      <c r="AS842" s="75"/>
      <c r="AT842" s="75"/>
      <c r="AU842" s="75"/>
      <c r="AV842" s="75"/>
      <c r="AW842" s="75"/>
      <c r="AX842" s="75"/>
      <c r="AY842" s="75"/>
      <c r="AZ842" s="75"/>
      <c r="BA842" s="75"/>
      <c r="BB842" s="75"/>
      <c r="BC842" s="75"/>
      <c r="BD842" s="75"/>
      <c r="BE842" s="75"/>
      <c r="BF842" s="75"/>
      <c r="BG842" s="75"/>
      <c r="BH842" s="75"/>
      <c r="BI842" s="75"/>
      <c r="BJ842" s="75"/>
      <c r="BK842" s="75"/>
      <c r="BL842" s="75"/>
      <c r="BM842" s="75"/>
      <c r="BN842" s="75"/>
      <c r="BO842" s="75"/>
      <c r="BP842" s="75"/>
      <c r="BQ842" s="75"/>
      <c r="BR842" s="75"/>
      <c r="BS842" s="75"/>
      <c r="BT842" s="75"/>
      <c r="BU842" s="75"/>
      <c r="BV842" s="75"/>
      <c r="BW842" s="75"/>
      <c r="BX842" s="75"/>
      <c r="BY842" s="75"/>
      <c r="BZ842" s="75"/>
      <c r="CA842" s="75"/>
      <c r="CB842" s="75"/>
      <c r="CC842" s="75"/>
      <c r="CD842" s="75"/>
      <c r="CE842" s="75"/>
      <c r="CF842" s="75"/>
      <c r="CG842" s="75"/>
      <c r="CH842" s="75"/>
      <c r="CI842" s="75"/>
      <c r="CJ842" s="75"/>
      <c r="CK842" s="75"/>
      <c r="CL842" s="75"/>
      <c r="CM842" s="75"/>
      <c r="CN842" s="75"/>
      <c r="CO842" s="75"/>
      <c r="CP842" s="75"/>
      <c r="CQ842" s="75"/>
      <c r="CR842" s="75"/>
      <c r="CS842" s="75"/>
      <c r="CT842" s="75"/>
      <c r="CU842" s="75"/>
      <c r="CV842" s="75"/>
      <c r="CW842" s="75"/>
      <c r="CX842" s="75"/>
      <c r="CY842" s="75"/>
    </row>
    <row r="843" spans="1:103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  <c r="AO843" s="75"/>
      <c r="AP843" s="75"/>
      <c r="AQ843" s="75"/>
      <c r="AR843" s="75"/>
      <c r="AS843" s="75"/>
      <c r="AT843" s="75"/>
      <c r="AU843" s="75"/>
      <c r="AV843" s="75"/>
      <c r="AW843" s="75"/>
      <c r="AX843" s="75"/>
      <c r="AY843" s="75"/>
      <c r="AZ843" s="75"/>
      <c r="BA843" s="75"/>
      <c r="BB843" s="75"/>
      <c r="BC843" s="75"/>
      <c r="BD843" s="75"/>
      <c r="BE843" s="75"/>
      <c r="BF843" s="75"/>
      <c r="BG843" s="75"/>
      <c r="BH843" s="75"/>
      <c r="BI843" s="75"/>
      <c r="BJ843" s="75"/>
      <c r="BK843" s="75"/>
      <c r="BL843" s="75"/>
      <c r="BM843" s="75"/>
      <c r="BN843" s="75"/>
      <c r="BO843" s="75"/>
      <c r="BP843" s="75"/>
      <c r="BQ843" s="75"/>
      <c r="BR843" s="75"/>
      <c r="BS843" s="75"/>
      <c r="BT843" s="75"/>
      <c r="BU843" s="75"/>
      <c r="BV843" s="75"/>
      <c r="BW843" s="75"/>
      <c r="BX843" s="75"/>
      <c r="BY843" s="75"/>
      <c r="BZ843" s="75"/>
      <c r="CA843" s="75"/>
      <c r="CB843" s="75"/>
      <c r="CC843" s="75"/>
      <c r="CD843" s="75"/>
      <c r="CE843" s="75"/>
      <c r="CF843" s="75"/>
      <c r="CG843" s="75"/>
      <c r="CH843" s="75"/>
      <c r="CI843" s="75"/>
      <c r="CJ843" s="75"/>
      <c r="CK843" s="75"/>
      <c r="CL843" s="75"/>
      <c r="CM843" s="75"/>
      <c r="CN843" s="75"/>
      <c r="CO843" s="75"/>
      <c r="CP843" s="75"/>
      <c r="CQ843" s="75"/>
      <c r="CR843" s="75"/>
      <c r="CS843" s="75"/>
      <c r="CT843" s="75"/>
      <c r="CU843" s="75"/>
      <c r="CV843" s="75"/>
      <c r="CW843" s="75"/>
      <c r="CX843" s="75"/>
      <c r="CY843" s="75"/>
    </row>
    <row r="844" spans="1:103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  <c r="AO844" s="75"/>
      <c r="AP844" s="75"/>
      <c r="AQ844" s="75"/>
      <c r="AR844" s="75"/>
      <c r="AS844" s="75"/>
      <c r="AT844" s="75"/>
      <c r="AU844" s="75"/>
      <c r="AV844" s="75"/>
      <c r="AW844" s="75"/>
      <c r="AX844" s="75"/>
      <c r="AY844" s="75"/>
      <c r="AZ844" s="75"/>
      <c r="BA844" s="75"/>
      <c r="BB844" s="75"/>
      <c r="BC844" s="75"/>
      <c r="BD844" s="75"/>
      <c r="BE844" s="75"/>
      <c r="BF844" s="75"/>
      <c r="BG844" s="75"/>
      <c r="BH844" s="75"/>
      <c r="BI844" s="75"/>
      <c r="BJ844" s="75"/>
      <c r="BK844" s="75"/>
      <c r="BL844" s="75"/>
      <c r="BM844" s="75"/>
      <c r="BN844" s="75"/>
      <c r="BO844" s="75"/>
      <c r="BP844" s="75"/>
      <c r="BQ844" s="75"/>
      <c r="BR844" s="75"/>
      <c r="BS844" s="75"/>
      <c r="BT844" s="75"/>
      <c r="BU844" s="75"/>
      <c r="BV844" s="75"/>
      <c r="BW844" s="75"/>
      <c r="BX844" s="75"/>
      <c r="BY844" s="75"/>
      <c r="BZ844" s="75"/>
      <c r="CA844" s="75"/>
      <c r="CB844" s="75"/>
      <c r="CC844" s="75"/>
      <c r="CD844" s="75"/>
      <c r="CE844" s="75"/>
      <c r="CF844" s="75"/>
      <c r="CG844" s="75"/>
      <c r="CH844" s="75"/>
      <c r="CI844" s="75"/>
      <c r="CJ844" s="75"/>
      <c r="CK844" s="75"/>
      <c r="CL844" s="75"/>
      <c r="CM844" s="75"/>
      <c r="CN844" s="75"/>
      <c r="CO844" s="75"/>
      <c r="CP844" s="75"/>
      <c r="CQ844" s="75"/>
      <c r="CR844" s="75"/>
      <c r="CS844" s="75"/>
      <c r="CT844" s="75"/>
      <c r="CU844" s="75"/>
      <c r="CV844" s="75"/>
      <c r="CW844" s="75"/>
      <c r="CX844" s="75"/>
      <c r="CY844" s="75"/>
    </row>
    <row r="845" spans="1:103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  <c r="AO845" s="75"/>
      <c r="AP845" s="75"/>
      <c r="AQ845" s="75"/>
      <c r="AR845" s="75"/>
      <c r="AS845" s="75"/>
      <c r="AT845" s="75"/>
      <c r="AU845" s="75"/>
      <c r="AV845" s="75"/>
      <c r="AW845" s="75"/>
      <c r="AX845" s="75"/>
      <c r="AY845" s="75"/>
      <c r="AZ845" s="75"/>
      <c r="BA845" s="75"/>
      <c r="BB845" s="75"/>
      <c r="BC845" s="75"/>
      <c r="BD845" s="75"/>
      <c r="BE845" s="75"/>
      <c r="BF845" s="75"/>
      <c r="BG845" s="75"/>
      <c r="BH845" s="75"/>
      <c r="BI845" s="75"/>
      <c r="BJ845" s="75"/>
      <c r="BK845" s="75"/>
      <c r="BL845" s="75"/>
      <c r="BM845" s="75"/>
      <c r="BN845" s="75"/>
      <c r="BO845" s="75"/>
      <c r="BP845" s="75"/>
      <c r="BQ845" s="75"/>
      <c r="BR845" s="75"/>
      <c r="BS845" s="75"/>
      <c r="BT845" s="75"/>
      <c r="BU845" s="75"/>
      <c r="BV845" s="75"/>
      <c r="BW845" s="75"/>
      <c r="BX845" s="75"/>
      <c r="BY845" s="75"/>
      <c r="BZ845" s="75"/>
      <c r="CA845" s="75"/>
      <c r="CB845" s="75"/>
      <c r="CC845" s="75"/>
      <c r="CD845" s="75"/>
      <c r="CE845" s="75"/>
      <c r="CF845" s="75"/>
      <c r="CG845" s="75"/>
      <c r="CH845" s="75"/>
      <c r="CI845" s="75"/>
      <c r="CJ845" s="75"/>
      <c r="CK845" s="75"/>
      <c r="CL845" s="75"/>
      <c r="CM845" s="75"/>
      <c r="CN845" s="75"/>
      <c r="CO845" s="75"/>
      <c r="CP845" s="75"/>
      <c r="CQ845" s="75"/>
      <c r="CR845" s="75"/>
      <c r="CS845" s="75"/>
      <c r="CT845" s="75"/>
      <c r="CU845" s="75"/>
      <c r="CV845" s="75"/>
      <c r="CW845" s="75"/>
      <c r="CX845" s="75"/>
      <c r="CY845" s="75"/>
    </row>
    <row r="846" spans="1:103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  <c r="AU846" s="75"/>
      <c r="AV846" s="75"/>
      <c r="AW846" s="75"/>
      <c r="AX846" s="75"/>
      <c r="AY846" s="75"/>
      <c r="AZ846" s="75"/>
      <c r="BA846" s="75"/>
      <c r="BB846" s="75"/>
      <c r="BC846" s="75"/>
      <c r="BD846" s="75"/>
      <c r="BE846" s="75"/>
      <c r="BF846" s="75"/>
      <c r="BG846" s="75"/>
      <c r="BH846" s="75"/>
      <c r="BI846" s="75"/>
      <c r="BJ846" s="75"/>
      <c r="BK846" s="75"/>
      <c r="BL846" s="75"/>
      <c r="BM846" s="75"/>
      <c r="BN846" s="75"/>
      <c r="BO846" s="75"/>
      <c r="BP846" s="75"/>
      <c r="BQ846" s="75"/>
      <c r="BR846" s="75"/>
      <c r="BS846" s="75"/>
      <c r="BT846" s="75"/>
      <c r="BU846" s="75"/>
      <c r="BV846" s="75"/>
      <c r="BW846" s="75"/>
      <c r="BX846" s="75"/>
      <c r="BY846" s="75"/>
      <c r="BZ846" s="75"/>
      <c r="CA846" s="75"/>
      <c r="CB846" s="75"/>
      <c r="CC846" s="75"/>
      <c r="CD846" s="75"/>
      <c r="CE846" s="75"/>
      <c r="CF846" s="75"/>
      <c r="CG846" s="75"/>
      <c r="CH846" s="75"/>
      <c r="CI846" s="75"/>
      <c r="CJ846" s="75"/>
      <c r="CK846" s="75"/>
      <c r="CL846" s="75"/>
      <c r="CM846" s="75"/>
      <c r="CN846" s="75"/>
      <c r="CO846" s="75"/>
      <c r="CP846" s="75"/>
      <c r="CQ846" s="75"/>
      <c r="CR846" s="75"/>
      <c r="CS846" s="75"/>
      <c r="CT846" s="75"/>
      <c r="CU846" s="75"/>
      <c r="CV846" s="75"/>
      <c r="CW846" s="75"/>
      <c r="CX846" s="75"/>
      <c r="CY846" s="75"/>
    </row>
    <row r="847" spans="1:103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  <c r="AO847" s="75"/>
      <c r="AP847" s="75"/>
      <c r="AQ847" s="75"/>
      <c r="AR847" s="75"/>
      <c r="AS847" s="75"/>
      <c r="AT847" s="75"/>
      <c r="AU847" s="75"/>
      <c r="AV847" s="75"/>
      <c r="AW847" s="75"/>
      <c r="AX847" s="75"/>
      <c r="AY847" s="75"/>
      <c r="AZ847" s="75"/>
      <c r="BA847" s="75"/>
      <c r="BB847" s="75"/>
      <c r="BC847" s="75"/>
      <c r="BD847" s="75"/>
      <c r="BE847" s="75"/>
      <c r="BF847" s="75"/>
      <c r="BG847" s="75"/>
      <c r="BH847" s="75"/>
      <c r="BI847" s="75"/>
      <c r="BJ847" s="75"/>
      <c r="BK847" s="75"/>
      <c r="BL847" s="75"/>
      <c r="BM847" s="75"/>
      <c r="BN847" s="75"/>
      <c r="BO847" s="75"/>
      <c r="BP847" s="75"/>
      <c r="BQ847" s="75"/>
      <c r="BR847" s="75"/>
      <c r="BS847" s="75"/>
      <c r="BT847" s="75"/>
      <c r="BU847" s="75"/>
      <c r="BV847" s="75"/>
      <c r="BW847" s="75"/>
      <c r="BX847" s="75"/>
      <c r="BY847" s="75"/>
      <c r="BZ847" s="75"/>
      <c r="CA847" s="75"/>
      <c r="CB847" s="75"/>
      <c r="CC847" s="75"/>
      <c r="CD847" s="75"/>
      <c r="CE847" s="75"/>
      <c r="CF847" s="75"/>
      <c r="CG847" s="75"/>
      <c r="CH847" s="75"/>
      <c r="CI847" s="75"/>
      <c r="CJ847" s="75"/>
      <c r="CK847" s="75"/>
      <c r="CL847" s="75"/>
      <c r="CM847" s="75"/>
      <c r="CN847" s="75"/>
      <c r="CO847" s="75"/>
      <c r="CP847" s="75"/>
      <c r="CQ847" s="75"/>
      <c r="CR847" s="75"/>
      <c r="CS847" s="75"/>
      <c r="CT847" s="75"/>
      <c r="CU847" s="75"/>
      <c r="CV847" s="75"/>
      <c r="CW847" s="75"/>
      <c r="CX847" s="75"/>
      <c r="CY847" s="75"/>
    </row>
    <row r="848" spans="1:103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  <c r="AU848" s="75"/>
      <c r="AV848" s="75"/>
      <c r="AW848" s="75"/>
      <c r="AX848" s="75"/>
      <c r="AY848" s="75"/>
      <c r="AZ848" s="75"/>
      <c r="BA848" s="75"/>
      <c r="BB848" s="75"/>
      <c r="BC848" s="75"/>
      <c r="BD848" s="75"/>
      <c r="BE848" s="75"/>
      <c r="BF848" s="75"/>
      <c r="BG848" s="75"/>
      <c r="BH848" s="75"/>
      <c r="BI848" s="75"/>
      <c r="BJ848" s="75"/>
      <c r="BK848" s="75"/>
      <c r="BL848" s="75"/>
      <c r="BM848" s="75"/>
      <c r="BN848" s="75"/>
      <c r="BO848" s="75"/>
      <c r="BP848" s="75"/>
      <c r="BQ848" s="75"/>
      <c r="BR848" s="75"/>
      <c r="BS848" s="75"/>
      <c r="BT848" s="75"/>
      <c r="BU848" s="75"/>
      <c r="BV848" s="75"/>
      <c r="BW848" s="75"/>
      <c r="BX848" s="75"/>
      <c r="BY848" s="75"/>
      <c r="BZ848" s="75"/>
      <c r="CA848" s="75"/>
      <c r="CB848" s="75"/>
      <c r="CC848" s="75"/>
      <c r="CD848" s="75"/>
      <c r="CE848" s="75"/>
      <c r="CF848" s="75"/>
      <c r="CG848" s="75"/>
      <c r="CH848" s="75"/>
      <c r="CI848" s="75"/>
      <c r="CJ848" s="75"/>
      <c r="CK848" s="75"/>
      <c r="CL848" s="75"/>
      <c r="CM848" s="75"/>
      <c r="CN848" s="75"/>
      <c r="CO848" s="75"/>
      <c r="CP848" s="75"/>
      <c r="CQ848" s="75"/>
      <c r="CR848" s="75"/>
      <c r="CS848" s="75"/>
      <c r="CT848" s="75"/>
      <c r="CU848" s="75"/>
      <c r="CV848" s="75"/>
      <c r="CW848" s="75"/>
      <c r="CX848" s="75"/>
      <c r="CY848" s="75"/>
    </row>
    <row r="849" spans="1:103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  <c r="AO849" s="75"/>
      <c r="AP849" s="75"/>
      <c r="AQ849" s="75"/>
      <c r="AR849" s="75"/>
      <c r="AS849" s="75"/>
      <c r="AT849" s="75"/>
      <c r="AU849" s="75"/>
      <c r="AV849" s="75"/>
      <c r="AW849" s="75"/>
      <c r="AX849" s="75"/>
      <c r="AY849" s="75"/>
      <c r="AZ849" s="75"/>
      <c r="BA849" s="75"/>
      <c r="BB849" s="75"/>
      <c r="BC849" s="75"/>
      <c r="BD849" s="75"/>
      <c r="BE849" s="75"/>
      <c r="BF849" s="75"/>
      <c r="BG849" s="75"/>
      <c r="BH849" s="75"/>
      <c r="BI849" s="75"/>
      <c r="BJ849" s="75"/>
      <c r="BK849" s="75"/>
      <c r="BL849" s="75"/>
      <c r="BM849" s="75"/>
      <c r="BN849" s="75"/>
      <c r="BO849" s="75"/>
      <c r="BP849" s="75"/>
      <c r="BQ849" s="75"/>
      <c r="BR849" s="75"/>
      <c r="BS849" s="75"/>
      <c r="BT849" s="75"/>
      <c r="BU849" s="75"/>
      <c r="BV849" s="75"/>
      <c r="BW849" s="75"/>
      <c r="BX849" s="75"/>
      <c r="BY849" s="75"/>
      <c r="BZ849" s="75"/>
      <c r="CA849" s="75"/>
      <c r="CB849" s="75"/>
      <c r="CC849" s="75"/>
      <c r="CD849" s="75"/>
      <c r="CE849" s="75"/>
      <c r="CF849" s="75"/>
      <c r="CG849" s="75"/>
      <c r="CH849" s="75"/>
      <c r="CI849" s="75"/>
      <c r="CJ849" s="75"/>
      <c r="CK849" s="75"/>
      <c r="CL849" s="75"/>
      <c r="CM849" s="75"/>
      <c r="CN849" s="75"/>
      <c r="CO849" s="75"/>
      <c r="CP849" s="75"/>
      <c r="CQ849" s="75"/>
      <c r="CR849" s="75"/>
      <c r="CS849" s="75"/>
      <c r="CT849" s="75"/>
      <c r="CU849" s="75"/>
      <c r="CV849" s="75"/>
      <c r="CW849" s="75"/>
      <c r="CX849" s="75"/>
      <c r="CY849" s="75"/>
    </row>
    <row r="850" spans="1:103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  <c r="AO850" s="75"/>
      <c r="AP850" s="75"/>
      <c r="AQ850" s="75"/>
      <c r="AR850" s="75"/>
      <c r="AS850" s="75"/>
      <c r="AT850" s="75"/>
      <c r="AU850" s="75"/>
      <c r="AV850" s="75"/>
      <c r="AW850" s="75"/>
      <c r="AX850" s="75"/>
      <c r="AY850" s="75"/>
      <c r="AZ850" s="75"/>
      <c r="BA850" s="75"/>
      <c r="BB850" s="75"/>
      <c r="BC850" s="75"/>
      <c r="BD850" s="75"/>
      <c r="BE850" s="75"/>
      <c r="BF850" s="75"/>
      <c r="BG850" s="75"/>
      <c r="BH850" s="75"/>
      <c r="BI850" s="75"/>
      <c r="BJ850" s="75"/>
      <c r="BK850" s="75"/>
      <c r="BL850" s="75"/>
      <c r="BM850" s="75"/>
      <c r="BN850" s="75"/>
      <c r="BO850" s="75"/>
      <c r="BP850" s="75"/>
      <c r="BQ850" s="75"/>
      <c r="BR850" s="75"/>
      <c r="BS850" s="75"/>
      <c r="BT850" s="75"/>
      <c r="BU850" s="75"/>
      <c r="BV850" s="75"/>
      <c r="BW850" s="75"/>
      <c r="BX850" s="75"/>
      <c r="BY850" s="75"/>
      <c r="BZ850" s="75"/>
      <c r="CA850" s="75"/>
      <c r="CB850" s="75"/>
      <c r="CC850" s="75"/>
      <c r="CD850" s="75"/>
      <c r="CE850" s="75"/>
      <c r="CF850" s="75"/>
      <c r="CG850" s="75"/>
      <c r="CH850" s="75"/>
      <c r="CI850" s="75"/>
      <c r="CJ850" s="75"/>
      <c r="CK850" s="75"/>
      <c r="CL850" s="75"/>
      <c r="CM850" s="75"/>
      <c r="CN850" s="75"/>
      <c r="CO850" s="75"/>
      <c r="CP850" s="75"/>
      <c r="CQ850" s="75"/>
      <c r="CR850" s="75"/>
      <c r="CS850" s="75"/>
      <c r="CT850" s="75"/>
      <c r="CU850" s="75"/>
      <c r="CV850" s="75"/>
      <c r="CW850" s="75"/>
      <c r="CX850" s="75"/>
      <c r="CY850" s="75"/>
    </row>
    <row r="851" spans="1:103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  <c r="AO851" s="75"/>
      <c r="AP851" s="75"/>
      <c r="AQ851" s="75"/>
      <c r="AR851" s="75"/>
      <c r="AS851" s="75"/>
      <c r="AT851" s="75"/>
      <c r="AU851" s="75"/>
      <c r="AV851" s="75"/>
      <c r="AW851" s="75"/>
      <c r="AX851" s="75"/>
      <c r="AY851" s="75"/>
      <c r="AZ851" s="75"/>
      <c r="BA851" s="75"/>
      <c r="BB851" s="75"/>
      <c r="BC851" s="75"/>
      <c r="BD851" s="75"/>
      <c r="BE851" s="75"/>
      <c r="BF851" s="75"/>
      <c r="BG851" s="75"/>
      <c r="BH851" s="75"/>
      <c r="BI851" s="75"/>
      <c r="BJ851" s="75"/>
      <c r="BK851" s="75"/>
      <c r="BL851" s="75"/>
      <c r="BM851" s="75"/>
      <c r="BN851" s="75"/>
      <c r="BO851" s="75"/>
      <c r="BP851" s="75"/>
      <c r="BQ851" s="75"/>
      <c r="BR851" s="75"/>
      <c r="BS851" s="75"/>
      <c r="BT851" s="75"/>
      <c r="BU851" s="75"/>
      <c r="BV851" s="75"/>
      <c r="BW851" s="75"/>
      <c r="BX851" s="75"/>
      <c r="BY851" s="75"/>
      <c r="BZ851" s="75"/>
      <c r="CA851" s="75"/>
      <c r="CB851" s="75"/>
      <c r="CC851" s="75"/>
      <c r="CD851" s="75"/>
      <c r="CE851" s="75"/>
      <c r="CF851" s="75"/>
      <c r="CG851" s="75"/>
      <c r="CH851" s="75"/>
      <c r="CI851" s="75"/>
      <c r="CJ851" s="75"/>
      <c r="CK851" s="75"/>
      <c r="CL851" s="75"/>
      <c r="CM851" s="75"/>
      <c r="CN851" s="75"/>
      <c r="CO851" s="75"/>
      <c r="CP851" s="75"/>
      <c r="CQ851" s="75"/>
      <c r="CR851" s="75"/>
      <c r="CS851" s="75"/>
      <c r="CT851" s="75"/>
      <c r="CU851" s="75"/>
      <c r="CV851" s="75"/>
      <c r="CW851" s="75"/>
      <c r="CX851" s="75"/>
      <c r="CY851" s="75"/>
    </row>
    <row r="852" spans="1:103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  <c r="AO852" s="75"/>
      <c r="AP852" s="75"/>
      <c r="AQ852" s="75"/>
      <c r="AR852" s="75"/>
      <c r="AS852" s="75"/>
      <c r="AT852" s="75"/>
      <c r="AU852" s="75"/>
      <c r="AV852" s="75"/>
      <c r="AW852" s="75"/>
      <c r="AX852" s="75"/>
      <c r="AY852" s="75"/>
      <c r="AZ852" s="75"/>
      <c r="BA852" s="75"/>
      <c r="BB852" s="75"/>
      <c r="BC852" s="75"/>
      <c r="BD852" s="75"/>
      <c r="BE852" s="75"/>
      <c r="BF852" s="75"/>
      <c r="BG852" s="75"/>
      <c r="BH852" s="75"/>
      <c r="BI852" s="75"/>
      <c r="BJ852" s="75"/>
      <c r="BK852" s="75"/>
      <c r="BL852" s="75"/>
      <c r="BM852" s="75"/>
      <c r="BN852" s="75"/>
      <c r="BO852" s="75"/>
      <c r="BP852" s="75"/>
      <c r="BQ852" s="75"/>
      <c r="BR852" s="75"/>
      <c r="BS852" s="75"/>
      <c r="BT852" s="75"/>
      <c r="BU852" s="75"/>
      <c r="BV852" s="75"/>
      <c r="BW852" s="75"/>
      <c r="BX852" s="75"/>
      <c r="BY852" s="75"/>
      <c r="BZ852" s="75"/>
      <c r="CA852" s="75"/>
      <c r="CB852" s="75"/>
      <c r="CC852" s="75"/>
      <c r="CD852" s="75"/>
      <c r="CE852" s="75"/>
      <c r="CF852" s="75"/>
      <c r="CG852" s="75"/>
      <c r="CH852" s="75"/>
      <c r="CI852" s="75"/>
      <c r="CJ852" s="75"/>
      <c r="CK852" s="75"/>
      <c r="CL852" s="75"/>
      <c r="CM852" s="75"/>
      <c r="CN852" s="75"/>
      <c r="CO852" s="75"/>
      <c r="CP852" s="75"/>
      <c r="CQ852" s="75"/>
      <c r="CR852" s="75"/>
      <c r="CS852" s="75"/>
      <c r="CT852" s="75"/>
      <c r="CU852" s="75"/>
      <c r="CV852" s="75"/>
      <c r="CW852" s="75"/>
      <c r="CX852" s="75"/>
      <c r="CY852" s="75"/>
    </row>
    <row r="853" spans="1:103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  <c r="AO853" s="75"/>
      <c r="AP853" s="75"/>
      <c r="AQ853" s="75"/>
      <c r="AR853" s="75"/>
      <c r="AS853" s="75"/>
      <c r="AT853" s="75"/>
      <c r="AU853" s="75"/>
      <c r="AV853" s="75"/>
      <c r="AW853" s="75"/>
      <c r="AX853" s="75"/>
      <c r="AY853" s="75"/>
      <c r="AZ853" s="75"/>
      <c r="BA853" s="75"/>
      <c r="BB853" s="75"/>
      <c r="BC853" s="75"/>
      <c r="BD853" s="75"/>
      <c r="BE853" s="75"/>
      <c r="BF853" s="75"/>
      <c r="BG853" s="75"/>
      <c r="BH853" s="75"/>
      <c r="BI853" s="75"/>
      <c r="BJ853" s="75"/>
      <c r="BK853" s="75"/>
      <c r="BL853" s="75"/>
      <c r="BM853" s="75"/>
      <c r="BN853" s="75"/>
      <c r="BO853" s="75"/>
      <c r="BP853" s="75"/>
      <c r="BQ853" s="75"/>
      <c r="BR853" s="75"/>
      <c r="BS853" s="75"/>
      <c r="BT853" s="75"/>
      <c r="BU853" s="75"/>
      <c r="BV853" s="75"/>
      <c r="BW853" s="75"/>
      <c r="BX853" s="75"/>
      <c r="BY853" s="75"/>
      <c r="BZ853" s="75"/>
      <c r="CA853" s="75"/>
      <c r="CB853" s="75"/>
      <c r="CC853" s="75"/>
      <c r="CD853" s="75"/>
      <c r="CE853" s="75"/>
      <c r="CF853" s="75"/>
      <c r="CG853" s="75"/>
      <c r="CH853" s="75"/>
      <c r="CI853" s="75"/>
      <c r="CJ853" s="75"/>
      <c r="CK853" s="75"/>
      <c r="CL853" s="75"/>
      <c r="CM853" s="75"/>
      <c r="CN853" s="75"/>
      <c r="CO853" s="75"/>
      <c r="CP853" s="75"/>
      <c r="CQ853" s="75"/>
      <c r="CR853" s="75"/>
      <c r="CS853" s="75"/>
      <c r="CT853" s="75"/>
      <c r="CU853" s="75"/>
      <c r="CV853" s="75"/>
      <c r="CW853" s="75"/>
      <c r="CX853" s="75"/>
      <c r="CY853" s="75"/>
    </row>
    <row r="854" spans="1:103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  <c r="AO854" s="75"/>
      <c r="AP854" s="75"/>
      <c r="AQ854" s="75"/>
      <c r="AR854" s="75"/>
      <c r="AS854" s="75"/>
      <c r="AT854" s="75"/>
      <c r="AU854" s="75"/>
      <c r="AV854" s="75"/>
      <c r="AW854" s="75"/>
      <c r="AX854" s="75"/>
      <c r="AY854" s="75"/>
      <c r="AZ854" s="75"/>
      <c r="BA854" s="75"/>
      <c r="BB854" s="75"/>
      <c r="BC854" s="75"/>
      <c r="BD854" s="75"/>
      <c r="BE854" s="75"/>
      <c r="BF854" s="75"/>
      <c r="BG854" s="75"/>
      <c r="BH854" s="75"/>
      <c r="BI854" s="75"/>
      <c r="BJ854" s="75"/>
      <c r="BK854" s="75"/>
      <c r="BL854" s="75"/>
      <c r="BM854" s="75"/>
      <c r="BN854" s="75"/>
      <c r="BO854" s="75"/>
      <c r="BP854" s="75"/>
      <c r="BQ854" s="75"/>
      <c r="BR854" s="75"/>
      <c r="BS854" s="75"/>
      <c r="BT854" s="75"/>
      <c r="BU854" s="75"/>
      <c r="BV854" s="75"/>
      <c r="BW854" s="75"/>
      <c r="BX854" s="75"/>
      <c r="BY854" s="75"/>
      <c r="BZ854" s="75"/>
      <c r="CA854" s="75"/>
      <c r="CB854" s="75"/>
      <c r="CC854" s="75"/>
      <c r="CD854" s="75"/>
      <c r="CE854" s="75"/>
      <c r="CF854" s="75"/>
      <c r="CG854" s="75"/>
      <c r="CH854" s="75"/>
      <c r="CI854" s="75"/>
      <c r="CJ854" s="75"/>
      <c r="CK854" s="75"/>
      <c r="CL854" s="75"/>
      <c r="CM854" s="75"/>
      <c r="CN854" s="75"/>
      <c r="CO854" s="75"/>
      <c r="CP854" s="75"/>
      <c r="CQ854" s="75"/>
      <c r="CR854" s="75"/>
      <c r="CS854" s="75"/>
      <c r="CT854" s="75"/>
      <c r="CU854" s="75"/>
      <c r="CV854" s="75"/>
      <c r="CW854" s="75"/>
      <c r="CX854" s="75"/>
      <c r="CY854" s="75"/>
    </row>
    <row r="855" spans="1:103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  <c r="AO855" s="75"/>
      <c r="AP855" s="75"/>
      <c r="AQ855" s="75"/>
      <c r="AR855" s="75"/>
      <c r="AS855" s="75"/>
      <c r="AT855" s="75"/>
      <c r="AU855" s="75"/>
      <c r="AV855" s="75"/>
      <c r="AW855" s="75"/>
      <c r="AX855" s="75"/>
      <c r="AY855" s="75"/>
      <c r="AZ855" s="75"/>
      <c r="BA855" s="75"/>
      <c r="BB855" s="75"/>
      <c r="BC855" s="75"/>
      <c r="BD855" s="75"/>
      <c r="BE855" s="75"/>
      <c r="BF855" s="75"/>
      <c r="BG855" s="75"/>
      <c r="BH855" s="75"/>
      <c r="BI855" s="75"/>
      <c r="BJ855" s="75"/>
      <c r="BK855" s="75"/>
      <c r="BL855" s="75"/>
      <c r="BM855" s="75"/>
      <c r="BN855" s="75"/>
      <c r="BO855" s="75"/>
      <c r="BP855" s="75"/>
      <c r="BQ855" s="75"/>
      <c r="BR855" s="75"/>
      <c r="BS855" s="75"/>
      <c r="BT855" s="75"/>
      <c r="BU855" s="75"/>
      <c r="BV855" s="75"/>
      <c r="BW855" s="75"/>
      <c r="BX855" s="75"/>
      <c r="BY855" s="75"/>
      <c r="BZ855" s="75"/>
      <c r="CA855" s="75"/>
      <c r="CB855" s="75"/>
      <c r="CC855" s="75"/>
      <c r="CD855" s="75"/>
      <c r="CE855" s="75"/>
      <c r="CF855" s="75"/>
      <c r="CG855" s="75"/>
      <c r="CH855" s="75"/>
      <c r="CI855" s="75"/>
      <c r="CJ855" s="75"/>
      <c r="CK855" s="75"/>
      <c r="CL855" s="75"/>
      <c r="CM855" s="75"/>
      <c r="CN855" s="75"/>
      <c r="CO855" s="75"/>
      <c r="CP855" s="75"/>
      <c r="CQ855" s="75"/>
      <c r="CR855" s="75"/>
      <c r="CS855" s="75"/>
      <c r="CT855" s="75"/>
      <c r="CU855" s="75"/>
      <c r="CV855" s="75"/>
      <c r="CW855" s="75"/>
      <c r="CX855" s="75"/>
      <c r="CY855" s="75"/>
    </row>
    <row r="856" spans="1:103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  <c r="AO856" s="75"/>
      <c r="AP856" s="75"/>
      <c r="AQ856" s="75"/>
      <c r="AR856" s="75"/>
      <c r="AS856" s="75"/>
      <c r="AT856" s="75"/>
      <c r="AU856" s="75"/>
      <c r="AV856" s="75"/>
      <c r="AW856" s="75"/>
      <c r="AX856" s="75"/>
      <c r="AY856" s="75"/>
      <c r="AZ856" s="75"/>
      <c r="BA856" s="75"/>
      <c r="BB856" s="75"/>
      <c r="BC856" s="75"/>
      <c r="BD856" s="75"/>
      <c r="BE856" s="75"/>
      <c r="BF856" s="75"/>
      <c r="BG856" s="75"/>
      <c r="BH856" s="75"/>
      <c r="BI856" s="75"/>
      <c r="BJ856" s="75"/>
      <c r="BK856" s="75"/>
      <c r="BL856" s="75"/>
      <c r="BM856" s="75"/>
      <c r="BN856" s="75"/>
      <c r="BO856" s="75"/>
      <c r="BP856" s="75"/>
      <c r="BQ856" s="75"/>
      <c r="BR856" s="75"/>
      <c r="BS856" s="75"/>
      <c r="BT856" s="75"/>
      <c r="BU856" s="75"/>
      <c r="BV856" s="75"/>
      <c r="BW856" s="75"/>
      <c r="BX856" s="75"/>
      <c r="BY856" s="75"/>
      <c r="BZ856" s="75"/>
      <c r="CA856" s="75"/>
      <c r="CB856" s="75"/>
      <c r="CC856" s="75"/>
      <c r="CD856" s="75"/>
      <c r="CE856" s="75"/>
      <c r="CF856" s="75"/>
      <c r="CG856" s="75"/>
      <c r="CH856" s="75"/>
      <c r="CI856" s="75"/>
      <c r="CJ856" s="75"/>
      <c r="CK856" s="75"/>
      <c r="CL856" s="75"/>
      <c r="CM856" s="75"/>
      <c r="CN856" s="75"/>
      <c r="CO856" s="75"/>
      <c r="CP856" s="75"/>
      <c r="CQ856" s="75"/>
      <c r="CR856" s="75"/>
      <c r="CS856" s="75"/>
      <c r="CT856" s="75"/>
      <c r="CU856" s="75"/>
      <c r="CV856" s="75"/>
      <c r="CW856" s="75"/>
      <c r="CX856" s="75"/>
      <c r="CY856" s="75"/>
    </row>
    <row r="857" spans="1:103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  <c r="AO857" s="75"/>
      <c r="AP857" s="75"/>
      <c r="AQ857" s="75"/>
      <c r="AR857" s="75"/>
      <c r="AS857" s="75"/>
      <c r="AT857" s="75"/>
      <c r="AU857" s="75"/>
      <c r="AV857" s="75"/>
      <c r="AW857" s="75"/>
      <c r="AX857" s="75"/>
      <c r="AY857" s="75"/>
      <c r="AZ857" s="75"/>
      <c r="BA857" s="75"/>
      <c r="BB857" s="75"/>
      <c r="BC857" s="75"/>
      <c r="BD857" s="75"/>
      <c r="BE857" s="75"/>
      <c r="BF857" s="75"/>
      <c r="BG857" s="75"/>
      <c r="BH857" s="75"/>
      <c r="BI857" s="75"/>
      <c r="BJ857" s="75"/>
      <c r="BK857" s="75"/>
      <c r="BL857" s="75"/>
      <c r="BM857" s="75"/>
      <c r="BN857" s="75"/>
      <c r="BO857" s="75"/>
      <c r="BP857" s="75"/>
      <c r="BQ857" s="75"/>
      <c r="BR857" s="75"/>
      <c r="BS857" s="75"/>
      <c r="BT857" s="75"/>
      <c r="BU857" s="75"/>
      <c r="BV857" s="75"/>
      <c r="BW857" s="75"/>
      <c r="BX857" s="75"/>
      <c r="BY857" s="75"/>
      <c r="BZ857" s="75"/>
      <c r="CA857" s="75"/>
      <c r="CB857" s="75"/>
      <c r="CC857" s="75"/>
      <c r="CD857" s="75"/>
      <c r="CE857" s="75"/>
      <c r="CF857" s="75"/>
      <c r="CG857" s="75"/>
      <c r="CH857" s="75"/>
      <c r="CI857" s="75"/>
      <c r="CJ857" s="75"/>
      <c r="CK857" s="75"/>
      <c r="CL857" s="75"/>
      <c r="CM857" s="75"/>
      <c r="CN857" s="75"/>
      <c r="CO857" s="75"/>
      <c r="CP857" s="75"/>
      <c r="CQ857" s="75"/>
      <c r="CR857" s="75"/>
      <c r="CS857" s="75"/>
      <c r="CT857" s="75"/>
      <c r="CU857" s="75"/>
      <c r="CV857" s="75"/>
      <c r="CW857" s="75"/>
      <c r="CX857" s="75"/>
      <c r="CY857" s="75"/>
    </row>
    <row r="858" spans="1:103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  <c r="AO858" s="75"/>
      <c r="AP858" s="75"/>
      <c r="AQ858" s="75"/>
      <c r="AR858" s="75"/>
      <c r="AS858" s="75"/>
      <c r="AT858" s="75"/>
      <c r="AU858" s="75"/>
      <c r="AV858" s="75"/>
      <c r="AW858" s="75"/>
      <c r="AX858" s="75"/>
      <c r="AY858" s="75"/>
      <c r="AZ858" s="75"/>
      <c r="BA858" s="75"/>
      <c r="BB858" s="75"/>
      <c r="BC858" s="75"/>
      <c r="BD858" s="75"/>
      <c r="BE858" s="75"/>
      <c r="BF858" s="75"/>
      <c r="BG858" s="75"/>
      <c r="BH858" s="75"/>
      <c r="BI858" s="75"/>
      <c r="BJ858" s="75"/>
      <c r="BK858" s="75"/>
      <c r="BL858" s="75"/>
      <c r="BM858" s="75"/>
      <c r="BN858" s="75"/>
      <c r="BO858" s="75"/>
      <c r="BP858" s="75"/>
      <c r="BQ858" s="75"/>
      <c r="BR858" s="75"/>
      <c r="BS858" s="75"/>
      <c r="BT858" s="75"/>
      <c r="BU858" s="75"/>
      <c r="BV858" s="75"/>
      <c r="BW858" s="75"/>
      <c r="BX858" s="75"/>
      <c r="BY858" s="75"/>
      <c r="BZ858" s="75"/>
      <c r="CA858" s="75"/>
      <c r="CB858" s="75"/>
      <c r="CC858" s="75"/>
      <c r="CD858" s="75"/>
      <c r="CE858" s="75"/>
      <c r="CF858" s="75"/>
      <c r="CG858" s="75"/>
      <c r="CH858" s="75"/>
      <c r="CI858" s="75"/>
      <c r="CJ858" s="75"/>
      <c r="CK858" s="75"/>
      <c r="CL858" s="75"/>
      <c r="CM858" s="75"/>
      <c r="CN858" s="75"/>
      <c r="CO858" s="75"/>
      <c r="CP858" s="75"/>
      <c r="CQ858" s="75"/>
      <c r="CR858" s="75"/>
      <c r="CS858" s="75"/>
      <c r="CT858" s="75"/>
      <c r="CU858" s="75"/>
      <c r="CV858" s="75"/>
      <c r="CW858" s="75"/>
      <c r="CX858" s="75"/>
      <c r="CY858" s="75"/>
    </row>
    <row r="859" spans="1:103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  <c r="AO859" s="75"/>
      <c r="AP859" s="75"/>
      <c r="AQ859" s="75"/>
      <c r="AR859" s="75"/>
      <c r="AS859" s="75"/>
      <c r="AT859" s="75"/>
      <c r="AU859" s="75"/>
      <c r="AV859" s="75"/>
      <c r="AW859" s="75"/>
      <c r="AX859" s="75"/>
      <c r="AY859" s="75"/>
      <c r="AZ859" s="75"/>
      <c r="BA859" s="75"/>
      <c r="BB859" s="75"/>
      <c r="BC859" s="75"/>
      <c r="BD859" s="75"/>
      <c r="BE859" s="75"/>
      <c r="BF859" s="75"/>
      <c r="BG859" s="75"/>
      <c r="BH859" s="75"/>
      <c r="BI859" s="75"/>
      <c r="BJ859" s="75"/>
      <c r="BK859" s="75"/>
      <c r="BL859" s="75"/>
      <c r="BM859" s="75"/>
      <c r="BN859" s="75"/>
      <c r="BO859" s="75"/>
      <c r="BP859" s="75"/>
      <c r="BQ859" s="75"/>
      <c r="BR859" s="75"/>
      <c r="BS859" s="75"/>
      <c r="BT859" s="75"/>
      <c r="BU859" s="75"/>
      <c r="BV859" s="75"/>
      <c r="BW859" s="75"/>
      <c r="BX859" s="75"/>
      <c r="BY859" s="75"/>
      <c r="BZ859" s="75"/>
      <c r="CA859" s="75"/>
      <c r="CB859" s="75"/>
      <c r="CC859" s="75"/>
      <c r="CD859" s="75"/>
      <c r="CE859" s="75"/>
      <c r="CF859" s="75"/>
      <c r="CG859" s="75"/>
      <c r="CH859" s="75"/>
      <c r="CI859" s="75"/>
      <c r="CJ859" s="75"/>
      <c r="CK859" s="75"/>
      <c r="CL859" s="75"/>
      <c r="CM859" s="75"/>
      <c r="CN859" s="75"/>
      <c r="CO859" s="75"/>
      <c r="CP859" s="75"/>
      <c r="CQ859" s="75"/>
      <c r="CR859" s="75"/>
      <c r="CS859" s="75"/>
      <c r="CT859" s="75"/>
      <c r="CU859" s="75"/>
      <c r="CV859" s="75"/>
      <c r="CW859" s="75"/>
      <c r="CX859" s="75"/>
      <c r="CY859" s="75"/>
    </row>
    <row r="860" spans="1:103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  <c r="AO860" s="75"/>
      <c r="AP860" s="75"/>
      <c r="AQ860" s="75"/>
      <c r="AR860" s="75"/>
      <c r="AS860" s="75"/>
      <c r="AT860" s="75"/>
      <c r="AU860" s="75"/>
      <c r="AV860" s="75"/>
      <c r="AW860" s="75"/>
      <c r="AX860" s="75"/>
      <c r="AY860" s="75"/>
      <c r="AZ860" s="75"/>
      <c r="BA860" s="75"/>
      <c r="BB860" s="75"/>
      <c r="BC860" s="75"/>
      <c r="BD860" s="75"/>
      <c r="BE860" s="75"/>
      <c r="BF860" s="75"/>
      <c r="BG860" s="75"/>
      <c r="BH860" s="75"/>
      <c r="BI860" s="75"/>
      <c r="BJ860" s="75"/>
      <c r="BK860" s="75"/>
      <c r="BL860" s="75"/>
      <c r="BM860" s="75"/>
      <c r="BN860" s="75"/>
      <c r="BO860" s="75"/>
      <c r="BP860" s="75"/>
      <c r="BQ860" s="75"/>
      <c r="BR860" s="75"/>
      <c r="BS860" s="75"/>
      <c r="BT860" s="75"/>
      <c r="BU860" s="75"/>
      <c r="BV860" s="75"/>
      <c r="BW860" s="75"/>
      <c r="BX860" s="75"/>
      <c r="BY860" s="75"/>
      <c r="BZ860" s="75"/>
      <c r="CA860" s="75"/>
      <c r="CB860" s="75"/>
      <c r="CC860" s="75"/>
      <c r="CD860" s="75"/>
      <c r="CE860" s="75"/>
      <c r="CF860" s="75"/>
      <c r="CG860" s="75"/>
      <c r="CH860" s="75"/>
      <c r="CI860" s="75"/>
      <c r="CJ860" s="75"/>
      <c r="CK860" s="75"/>
      <c r="CL860" s="75"/>
      <c r="CM860" s="75"/>
      <c r="CN860" s="75"/>
      <c r="CO860" s="75"/>
      <c r="CP860" s="75"/>
      <c r="CQ860" s="75"/>
      <c r="CR860" s="75"/>
      <c r="CS860" s="75"/>
      <c r="CT860" s="75"/>
      <c r="CU860" s="75"/>
      <c r="CV860" s="75"/>
      <c r="CW860" s="75"/>
      <c r="CX860" s="75"/>
      <c r="CY860" s="75"/>
    </row>
    <row r="861" spans="1:103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  <c r="AO861" s="75"/>
      <c r="AP861" s="75"/>
      <c r="AQ861" s="75"/>
      <c r="AR861" s="75"/>
      <c r="AS861" s="75"/>
      <c r="AT861" s="75"/>
      <c r="AU861" s="75"/>
      <c r="AV861" s="75"/>
      <c r="AW861" s="75"/>
      <c r="AX861" s="75"/>
      <c r="AY861" s="75"/>
      <c r="AZ861" s="75"/>
      <c r="BA861" s="75"/>
      <c r="BB861" s="75"/>
      <c r="BC861" s="75"/>
      <c r="BD861" s="75"/>
      <c r="BE861" s="75"/>
      <c r="BF861" s="75"/>
      <c r="BG861" s="75"/>
      <c r="BH861" s="75"/>
      <c r="BI861" s="75"/>
      <c r="BJ861" s="75"/>
      <c r="BK861" s="75"/>
      <c r="BL861" s="75"/>
      <c r="BM861" s="75"/>
      <c r="BN861" s="75"/>
      <c r="BO861" s="75"/>
      <c r="BP861" s="75"/>
      <c r="BQ861" s="75"/>
      <c r="BR861" s="75"/>
      <c r="BS861" s="75"/>
      <c r="BT861" s="75"/>
      <c r="BU861" s="75"/>
      <c r="BV861" s="75"/>
      <c r="BW861" s="75"/>
      <c r="BX861" s="75"/>
      <c r="BY861" s="75"/>
      <c r="BZ861" s="75"/>
      <c r="CA861" s="75"/>
      <c r="CB861" s="75"/>
      <c r="CC861" s="75"/>
      <c r="CD861" s="75"/>
      <c r="CE861" s="75"/>
      <c r="CF861" s="75"/>
      <c r="CG861" s="75"/>
      <c r="CH861" s="75"/>
      <c r="CI861" s="75"/>
      <c r="CJ861" s="75"/>
      <c r="CK861" s="75"/>
      <c r="CL861" s="75"/>
      <c r="CM861" s="75"/>
      <c r="CN861" s="75"/>
      <c r="CO861" s="75"/>
      <c r="CP861" s="75"/>
      <c r="CQ861" s="75"/>
      <c r="CR861" s="75"/>
      <c r="CS861" s="75"/>
      <c r="CT861" s="75"/>
      <c r="CU861" s="75"/>
      <c r="CV861" s="75"/>
      <c r="CW861" s="75"/>
      <c r="CX861" s="75"/>
      <c r="CY861" s="75"/>
    </row>
    <row r="862" spans="1:103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  <c r="AO862" s="75"/>
      <c r="AP862" s="75"/>
      <c r="AQ862" s="75"/>
      <c r="AR862" s="75"/>
      <c r="AS862" s="75"/>
      <c r="AT862" s="75"/>
      <c r="AU862" s="75"/>
      <c r="AV862" s="75"/>
      <c r="AW862" s="75"/>
      <c r="AX862" s="75"/>
      <c r="AY862" s="75"/>
      <c r="AZ862" s="75"/>
      <c r="BA862" s="75"/>
      <c r="BB862" s="75"/>
      <c r="BC862" s="75"/>
      <c r="BD862" s="75"/>
      <c r="BE862" s="75"/>
      <c r="BF862" s="75"/>
      <c r="BG862" s="75"/>
      <c r="BH862" s="75"/>
      <c r="BI862" s="75"/>
      <c r="BJ862" s="75"/>
      <c r="BK862" s="75"/>
      <c r="BL862" s="75"/>
      <c r="BM862" s="75"/>
      <c r="BN862" s="75"/>
      <c r="BO862" s="75"/>
      <c r="BP862" s="75"/>
      <c r="BQ862" s="75"/>
      <c r="BR862" s="75"/>
      <c r="BS862" s="75"/>
      <c r="BT862" s="75"/>
      <c r="BU862" s="75"/>
      <c r="BV862" s="75"/>
      <c r="BW862" s="75"/>
      <c r="BX862" s="75"/>
      <c r="BY862" s="75"/>
      <c r="BZ862" s="75"/>
      <c r="CA862" s="75"/>
      <c r="CB862" s="75"/>
      <c r="CC862" s="75"/>
      <c r="CD862" s="75"/>
      <c r="CE862" s="75"/>
      <c r="CF862" s="75"/>
      <c r="CG862" s="75"/>
      <c r="CH862" s="75"/>
      <c r="CI862" s="75"/>
      <c r="CJ862" s="75"/>
      <c r="CK862" s="75"/>
      <c r="CL862" s="75"/>
      <c r="CM862" s="75"/>
      <c r="CN862" s="75"/>
      <c r="CO862" s="75"/>
      <c r="CP862" s="75"/>
      <c r="CQ862" s="75"/>
      <c r="CR862" s="75"/>
      <c r="CS862" s="75"/>
      <c r="CT862" s="75"/>
      <c r="CU862" s="75"/>
      <c r="CV862" s="75"/>
      <c r="CW862" s="75"/>
      <c r="CX862" s="75"/>
      <c r="CY862" s="75"/>
    </row>
    <row r="863" spans="1:103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  <c r="AO863" s="75"/>
      <c r="AP863" s="75"/>
      <c r="AQ863" s="75"/>
      <c r="AR863" s="75"/>
      <c r="AS863" s="75"/>
      <c r="AT863" s="75"/>
      <c r="AU863" s="75"/>
      <c r="AV863" s="75"/>
      <c r="AW863" s="75"/>
      <c r="AX863" s="75"/>
      <c r="AY863" s="75"/>
      <c r="AZ863" s="75"/>
      <c r="BA863" s="75"/>
      <c r="BB863" s="75"/>
      <c r="BC863" s="75"/>
      <c r="BD863" s="75"/>
      <c r="BE863" s="75"/>
      <c r="BF863" s="75"/>
      <c r="BG863" s="75"/>
      <c r="BH863" s="75"/>
      <c r="BI863" s="75"/>
      <c r="BJ863" s="75"/>
      <c r="BK863" s="75"/>
      <c r="BL863" s="75"/>
      <c r="BM863" s="75"/>
      <c r="BN863" s="75"/>
      <c r="BO863" s="75"/>
      <c r="BP863" s="75"/>
      <c r="BQ863" s="75"/>
      <c r="BR863" s="75"/>
      <c r="BS863" s="75"/>
      <c r="BT863" s="75"/>
      <c r="BU863" s="75"/>
      <c r="BV863" s="75"/>
      <c r="BW863" s="75"/>
      <c r="BX863" s="75"/>
      <c r="BY863" s="75"/>
      <c r="BZ863" s="75"/>
      <c r="CA863" s="75"/>
      <c r="CB863" s="75"/>
      <c r="CC863" s="75"/>
      <c r="CD863" s="75"/>
      <c r="CE863" s="75"/>
      <c r="CF863" s="75"/>
      <c r="CG863" s="75"/>
      <c r="CH863" s="75"/>
      <c r="CI863" s="75"/>
      <c r="CJ863" s="75"/>
      <c r="CK863" s="75"/>
      <c r="CL863" s="75"/>
      <c r="CM863" s="75"/>
      <c r="CN863" s="75"/>
      <c r="CO863" s="75"/>
      <c r="CP863" s="75"/>
      <c r="CQ863" s="75"/>
      <c r="CR863" s="75"/>
      <c r="CS863" s="75"/>
      <c r="CT863" s="75"/>
      <c r="CU863" s="75"/>
      <c r="CV863" s="75"/>
      <c r="CW863" s="75"/>
      <c r="CX863" s="75"/>
      <c r="CY863" s="75"/>
    </row>
    <row r="864" spans="1:103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  <c r="AO864" s="75"/>
      <c r="AP864" s="75"/>
      <c r="AQ864" s="75"/>
      <c r="AR864" s="75"/>
      <c r="AS864" s="75"/>
      <c r="AT864" s="75"/>
      <c r="AU864" s="75"/>
      <c r="AV864" s="75"/>
      <c r="AW864" s="75"/>
      <c r="AX864" s="75"/>
      <c r="AY864" s="75"/>
      <c r="AZ864" s="75"/>
      <c r="BA864" s="75"/>
      <c r="BB864" s="75"/>
      <c r="BC864" s="75"/>
      <c r="BD864" s="75"/>
      <c r="BE864" s="75"/>
      <c r="BF864" s="75"/>
      <c r="BG864" s="75"/>
      <c r="BH864" s="75"/>
      <c r="BI864" s="75"/>
      <c r="BJ864" s="75"/>
      <c r="BK864" s="75"/>
      <c r="BL864" s="75"/>
      <c r="BM864" s="75"/>
      <c r="BN864" s="75"/>
      <c r="BO864" s="75"/>
      <c r="BP864" s="75"/>
      <c r="BQ864" s="75"/>
      <c r="BR864" s="75"/>
      <c r="BS864" s="75"/>
      <c r="BT864" s="75"/>
      <c r="BU864" s="75"/>
      <c r="BV864" s="75"/>
      <c r="BW864" s="75"/>
      <c r="BX864" s="75"/>
      <c r="BY864" s="75"/>
      <c r="BZ864" s="75"/>
      <c r="CA864" s="75"/>
      <c r="CB864" s="75"/>
      <c r="CC864" s="75"/>
      <c r="CD864" s="75"/>
      <c r="CE864" s="75"/>
      <c r="CF864" s="75"/>
      <c r="CG864" s="75"/>
      <c r="CH864" s="75"/>
      <c r="CI864" s="75"/>
      <c r="CJ864" s="75"/>
      <c r="CK864" s="75"/>
      <c r="CL864" s="75"/>
      <c r="CM864" s="75"/>
      <c r="CN864" s="75"/>
      <c r="CO864" s="75"/>
      <c r="CP864" s="75"/>
      <c r="CQ864" s="75"/>
      <c r="CR864" s="75"/>
      <c r="CS864" s="75"/>
      <c r="CT864" s="75"/>
      <c r="CU864" s="75"/>
      <c r="CV864" s="75"/>
      <c r="CW864" s="75"/>
      <c r="CX864" s="75"/>
      <c r="CY864" s="75"/>
    </row>
    <row r="865" spans="1:103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  <c r="AO865" s="75"/>
      <c r="AP865" s="75"/>
      <c r="AQ865" s="75"/>
      <c r="AR865" s="75"/>
      <c r="AS865" s="75"/>
      <c r="AT865" s="75"/>
      <c r="AU865" s="75"/>
      <c r="AV865" s="75"/>
      <c r="AW865" s="75"/>
      <c r="AX865" s="75"/>
      <c r="AY865" s="75"/>
      <c r="AZ865" s="75"/>
      <c r="BA865" s="75"/>
      <c r="BB865" s="75"/>
      <c r="BC865" s="75"/>
      <c r="BD865" s="75"/>
      <c r="BE865" s="75"/>
      <c r="BF865" s="75"/>
      <c r="BG865" s="75"/>
      <c r="BH865" s="75"/>
      <c r="BI865" s="75"/>
      <c r="BJ865" s="75"/>
      <c r="BK865" s="75"/>
      <c r="BL865" s="75"/>
      <c r="BM865" s="75"/>
      <c r="BN865" s="75"/>
      <c r="BO865" s="75"/>
      <c r="BP865" s="75"/>
      <c r="BQ865" s="75"/>
      <c r="BR865" s="75"/>
      <c r="BS865" s="75"/>
      <c r="BT865" s="75"/>
      <c r="BU865" s="75"/>
      <c r="BV865" s="75"/>
      <c r="BW865" s="75"/>
      <c r="BX865" s="75"/>
      <c r="BY865" s="75"/>
      <c r="BZ865" s="75"/>
      <c r="CA865" s="75"/>
      <c r="CB865" s="75"/>
      <c r="CC865" s="75"/>
      <c r="CD865" s="75"/>
      <c r="CE865" s="75"/>
      <c r="CF865" s="75"/>
      <c r="CG865" s="75"/>
      <c r="CH865" s="75"/>
      <c r="CI865" s="75"/>
      <c r="CJ865" s="75"/>
      <c r="CK865" s="75"/>
      <c r="CL865" s="75"/>
      <c r="CM865" s="75"/>
      <c r="CN865" s="75"/>
      <c r="CO865" s="75"/>
      <c r="CP865" s="75"/>
      <c r="CQ865" s="75"/>
      <c r="CR865" s="75"/>
      <c r="CS865" s="75"/>
      <c r="CT865" s="75"/>
      <c r="CU865" s="75"/>
      <c r="CV865" s="75"/>
      <c r="CW865" s="75"/>
      <c r="CX865" s="75"/>
      <c r="CY865" s="75"/>
    </row>
    <row r="866" spans="1:103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  <c r="AO866" s="75"/>
      <c r="AP866" s="75"/>
      <c r="AQ866" s="75"/>
      <c r="AR866" s="75"/>
      <c r="AS866" s="75"/>
      <c r="AT866" s="75"/>
      <c r="AU866" s="75"/>
      <c r="AV866" s="75"/>
      <c r="AW866" s="75"/>
      <c r="AX866" s="75"/>
      <c r="AY866" s="75"/>
      <c r="AZ866" s="75"/>
      <c r="BA866" s="75"/>
      <c r="BB866" s="75"/>
      <c r="BC866" s="75"/>
      <c r="BD866" s="75"/>
      <c r="BE866" s="75"/>
      <c r="BF866" s="75"/>
      <c r="BG866" s="75"/>
      <c r="BH866" s="75"/>
      <c r="BI866" s="75"/>
      <c r="BJ866" s="75"/>
      <c r="BK866" s="75"/>
      <c r="BL866" s="75"/>
      <c r="BM866" s="75"/>
      <c r="BN866" s="75"/>
      <c r="BO866" s="75"/>
      <c r="BP866" s="75"/>
      <c r="BQ866" s="75"/>
      <c r="BR866" s="75"/>
      <c r="BS866" s="75"/>
      <c r="BT866" s="75"/>
      <c r="BU866" s="75"/>
      <c r="BV866" s="75"/>
      <c r="BW866" s="75"/>
      <c r="BX866" s="75"/>
      <c r="BY866" s="75"/>
      <c r="BZ866" s="75"/>
      <c r="CA866" s="75"/>
      <c r="CB866" s="75"/>
      <c r="CC866" s="75"/>
      <c r="CD866" s="75"/>
      <c r="CE866" s="75"/>
      <c r="CF866" s="75"/>
      <c r="CG866" s="75"/>
      <c r="CH866" s="75"/>
      <c r="CI866" s="75"/>
      <c r="CJ866" s="75"/>
      <c r="CK866" s="75"/>
      <c r="CL866" s="75"/>
      <c r="CM866" s="75"/>
      <c r="CN866" s="75"/>
      <c r="CO866" s="75"/>
      <c r="CP866" s="75"/>
      <c r="CQ866" s="75"/>
      <c r="CR866" s="75"/>
      <c r="CS866" s="75"/>
      <c r="CT866" s="75"/>
      <c r="CU866" s="75"/>
      <c r="CV866" s="75"/>
      <c r="CW866" s="75"/>
      <c r="CX866" s="75"/>
      <c r="CY866" s="75"/>
    </row>
    <row r="867" spans="1:103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  <c r="AO867" s="75"/>
      <c r="AP867" s="75"/>
      <c r="AQ867" s="75"/>
      <c r="AR867" s="75"/>
      <c r="AS867" s="75"/>
      <c r="AT867" s="75"/>
      <c r="AU867" s="75"/>
      <c r="AV867" s="75"/>
      <c r="AW867" s="75"/>
      <c r="AX867" s="75"/>
      <c r="AY867" s="75"/>
      <c r="AZ867" s="75"/>
      <c r="BA867" s="75"/>
      <c r="BB867" s="75"/>
      <c r="BC867" s="75"/>
      <c r="BD867" s="75"/>
      <c r="BE867" s="75"/>
      <c r="BF867" s="75"/>
      <c r="BG867" s="75"/>
      <c r="BH867" s="75"/>
      <c r="BI867" s="75"/>
      <c r="BJ867" s="75"/>
      <c r="BK867" s="75"/>
      <c r="BL867" s="75"/>
      <c r="BM867" s="75"/>
      <c r="BN867" s="75"/>
      <c r="BO867" s="75"/>
      <c r="BP867" s="75"/>
      <c r="BQ867" s="75"/>
      <c r="BR867" s="75"/>
      <c r="BS867" s="75"/>
      <c r="BT867" s="75"/>
      <c r="BU867" s="75"/>
      <c r="BV867" s="75"/>
      <c r="BW867" s="75"/>
      <c r="BX867" s="75"/>
      <c r="BY867" s="75"/>
      <c r="BZ867" s="75"/>
      <c r="CA867" s="75"/>
      <c r="CB867" s="75"/>
      <c r="CC867" s="75"/>
      <c r="CD867" s="75"/>
      <c r="CE867" s="75"/>
      <c r="CF867" s="75"/>
      <c r="CG867" s="75"/>
      <c r="CH867" s="75"/>
      <c r="CI867" s="75"/>
      <c r="CJ867" s="75"/>
      <c r="CK867" s="75"/>
      <c r="CL867" s="75"/>
      <c r="CM867" s="75"/>
      <c r="CN867" s="75"/>
      <c r="CO867" s="75"/>
      <c r="CP867" s="75"/>
      <c r="CQ867" s="75"/>
      <c r="CR867" s="75"/>
      <c r="CS867" s="75"/>
      <c r="CT867" s="75"/>
      <c r="CU867" s="75"/>
      <c r="CV867" s="75"/>
      <c r="CW867" s="75"/>
      <c r="CX867" s="75"/>
      <c r="CY867" s="75"/>
    </row>
    <row r="868" spans="1:103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  <c r="AO868" s="75"/>
      <c r="AP868" s="75"/>
      <c r="AQ868" s="75"/>
      <c r="AR868" s="75"/>
      <c r="AS868" s="75"/>
      <c r="AT868" s="75"/>
      <c r="AU868" s="75"/>
      <c r="AV868" s="75"/>
      <c r="AW868" s="75"/>
      <c r="AX868" s="75"/>
      <c r="AY868" s="75"/>
      <c r="AZ868" s="75"/>
      <c r="BA868" s="75"/>
      <c r="BB868" s="75"/>
      <c r="BC868" s="75"/>
      <c r="BD868" s="75"/>
      <c r="BE868" s="75"/>
      <c r="BF868" s="75"/>
      <c r="BG868" s="75"/>
      <c r="BH868" s="75"/>
      <c r="BI868" s="75"/>
      <c r="BJ868" s="75"/>
      <c r="BK868" s="75"/>
      <c r="BL868" s="75"/>
      <c r="BM868" s="75"/>
      <c r="BN868" s="75"/>
      <c r="BO868" s="75"/>
      <c r="BP868" s="75"/>
      <c r="BQ868" s="75"/>
      <c r="BR868" s="75"/>
      <c r="BS868" s="75"/>
      <c r="BT868" s="75"/>
      <c r="BU868" s="75"/>
      <c r="BV868" s="75"/>
      <c r="BW868" s="75"/>
      <c r="BX868" s="75"/>
      <c r="BY868" s="75"/>
      <c r="BZ868" s="75"/>
      <c r="CA868" s="75"/>
      <c r="CB868" s="75"/>
      <c r="CC868" s="75"/>
      <c r="CD868" s="75"/>
      <c r="CE868" s="75"/>
      <c r="CF868" s="75"/>
      <c r="CG868" s="75"/>
      <c r="CH868" s="75"/>
      <c r="CI868" s="75"/>
      <c r="CJ868" s="75"/>
      <c r="CK868" s="75"/>
      <c r="CL868" s="75"/>
      <c r="CM868" s="75"/>
      <c r="CN868" s="75"/>
      <c r="CO868" s="75"/>
      <c r="CP868" s="75"/>
      <c r="CQ868" s="75"/>
      <c r="CR868" s="75"/>
      <c r="CS868" s="75"/>
      <c r="CT868" s="75"/>
      <c r="CU868" s="75"/>
      <c r="CV868" s="75"/>
      <c r="CW868" s="75"/>
      <c r="CX868" s="75"/>
      <c r="CY868" s="75"/>
    </row>
    <row r="869" spans="1:103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  <c r="AO869" s="75"/>
      <c r="AP869" s="75"/>
      <c r="AQ869" s="75"/>
      <c r="AR869" s="75"/>
      <c r="AS869" s="75"/>
      <c r="AT869" s="75"/>
      <c r="AU869" s="75"/>
      <c r="AV869" s="75"/>
      <c r="AW869" s="75"/>
      <c r="AX869" s="75"/>
      <c r="AY869" s="75"/>
      <c r="AZ869" s="75"/>
      <c r="BA869" s="75"/>
      <c r="BB869" s="75"/>
      <c r="BC869" s="75"/>
      <c r="BD869" s="75"/>
      <c r="BE869" s="75"/>
      <c r="BF869" s="75"/>
      <c r="BG869" s="75"/>
      <c r="BH869" s="75"/>
      <c r="BI869" s="75"/>
      <c r="BJ869" s="75"/>
      <c r="BK869" s="75"/>
      <c r="BL869" s="75"/>
      <c r="BM869" s="75"/>
      <c r="BN869" s="75"/>
      <c r="BO869" s="75"/>
      <c r="BP869" s="75"/>
      <c r="BQ869" s="75"/>
      <c r="BR869" s="75"/>
      <c r="BS869" s="75"/>
      <c r="BT869" s="75"/>
      <c r="BU869" s="75"/>
      <c r="BV869" s="75"/>
      <c r="BW869" s="75"/>
      <c r="BX869" s="75"/>
      <c r="BY869" s="75"/>
      <c r="BZ869" s="75"/>
      <c r="CA869" s="75"/>
      <c r="CB869" s="75"/>
      <c r="CC869" s="75"/>
      <c r="CD869" s="75"/>
      <c r="CE869" s="75"/>
      <c r="CF869" s="75"/>
      <c r="CG869" s="75"/>
      <c r="CH869" s="75"/>
      <c r="CI869" s="75"/>
      <c r="CJ869" s="75"/>
      <c r="CK869" s="75"/>
      <c r="CL869" s="75"/>
      <c r="CM869" s="75"/>
      <c r="CN869" s="75"/>
      <c r="CO869" s="75"/>
      <c r="CP869" s="75"/>
      <c r="CQ869" s="75"/>
      <c r="CR869" s="75"/>
      <c r="CS869" s="75"/>
      <c r="CT869" s="75"/>
      <c r="CU869" s="75"/>
      <c r="CV869" s="75"/>
      <c r="CW869" s="75"/>
      <c r="CX869" s="75"/>
      <c r="CY869" s="75"/>
    </row>
    <row r="870" spans="1:103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  <c r="AO870" s="75"/>
      <c r="AP870" s="75"/>
      <c r="AQ870" s="75"/>
      <c r="AR870" s="75"/>
      <c r="AS870" s="75"/>
      <c r="AT870" s="75"/>
      <c r="AU870" s="75"/>
      <c r="AV870" s="75"/>
      <c r="AW870" s="75"/>
      <c r="AX870" s="75"/>
      <c r="AY870" s="75"/>
      <c r="AZ870" s="75"/>
      <c r="BA870" s="75"/>
      <c r="BB870" s="75"/>
      <c r="BC870" s="75"/>
      <c r="BD870" s="75"/>
      <c r="BE870" s="75"/>
      <c r="BF870" s="75"/>
      <c r="BG870" s="75"/>
      <c r="BH870" s="75"/>
      <c r="BI870" s="75"/>
      <c r="BJ870" s="75"/>
      <c r="BK870" s="75"/>
      <c r="BL870" s="75"/>
      <c r="BM870" s="75"/>
      <c r="BN870" s="75"/>
      <c r="BO870" s="75"/>
      <c r="BP870" s="75"/>
      <c r="BQ870" s="75"/>
      <c r="BR870" s="75"/>
      <c r="BS870" s="75"/>
      <c r="BT870" s="75"/>
      <c r="BU870" s="75"/>
      <c r="BV870" s="75"/>
      <c r="BW870" s="75"/>
      <c r="BX870" s="75"/>
      <c r="BY870" s="75"/>
      <c r="BZ870" s="75"/>
      <c r="CA870" s="75"/>
      <c r="CB870" s="75"/>
      <c r="CC870" s="75"/>
      <c r="CD870" s="75"/>
      <c r="CE870" s="75"/>
      <c r="CF870" s="75"/>
      <c r="CG870" s="75"/>
      <c r="CH870" s="75"/>
      <c r="CI870" s="75"/>
      <c r="CJ870" s="75"/>
      <c r="CK870" s="75"/>
      <c r="CL870" s="75"/>
      <c r="CM870" s="75"/>
      <c r="CN870" s="75"/>
      <c r="CO870" s="75"/>
      <c r="CP870" s="75"/>
      <c r="CQ870" s="75"/>
      <c r="CR870" s="75"/>
      <c r="CS870" s="75"/>
      <c r="CT870" s="75"/>
      <c r="CU870" s="75"/>
      <c r="CV870" s="75"/>
      <c r="CW870" s="75"/>
      <c r="CX870" s="75"/>
      <c r="CY870" s="75"/>
    </row>
    <row r="871" spans="1:103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  <c r="AO871" s="75"/>
      <c r="AP871" s="75"/>
      <c r="AQ871" s="75"/>
      <c r="AR871" s="75"/>
      <c r="AS871" s="75"/>
      <c r="AT871" s="75"/>
      <c r="AU871" s="75"/>
      <c r="AV871" s="75"/>
      <c r="AW871" s="75"/>
      <c r="AX871" s="75"/>
      <c r="AY871" s="75"/>
      <c r="AZ871" s="75"/>
      <c r="BA871" s="75"/>
      <c r="BB871" s="75"/>
      <c r="BC871" s="75"/>
      <c r="BD871" s="75"/>
      <c r="BE871" s="75"/>
      <c r="BF871" s="75"/>
      <c r="BG871" s="75"/>
      <c r="BH871" s="75"/>
      <c r="BI871" s="75"/>
      <c r="BJ871" s="75"/>
      <c r="BK871" s="75"/>
      <c r="BL871" s="75"/>
      <c r="BM871" s="75"/>
      <c r="BN871" s="75"/>
      <c r="BO871" s="75"/>
      <c r="BP871" s="75"/>
      <c r="BQ871" s="75"/>
      <c r="BR871" s="75"/>
      <c r="BS871" s="75"/>
      <c r="BT871" s="75"/>
      <c r="BU871" s="75"/>
      <c r="BV871" s="75"/>
      <c r="BW871" s="75"/>
      <c r="BX871" s="75"/>
      <c r="BY871" s="75"/>
      <c r="BZ871" s="75"/>
      <c r="CA871" s="75"/>
      <c r="CB871" s="75"/>
      <c r="CC871" s="75"/>
      <c r="CD871" s="75"/>
      <c r="CE871" s="75"/>
      <c r="CF871" s="75"/>
      <c r="CG871" s="75"/>
      <c r="CH871" s="75"/>
      <c r="CI871" s="75"/>
      <c r="CJ871" s="75"/>
      <c r="CK871" s="75"/>
      <c r="CL871" s="75"/>
      <c r="CM871" s="75"/>
      <c r="CN871" s="75"/>
      <c r="CO871" s="75"/>
      <c r="CP871" s="75"/>
      <c r="CQ871" s="75"/>
      <c r="CR871" s="75"/>
      <c r="CS871" s="75"/>
      <c r="CT871" s="75"/>
      <c r="CU871" s="75"/>
      <c r="CV871" s="75"/>
      <c r="CW871" s="75"/>
      <c r="CX871" s="75"/>
      <c r="CY871" s="75"/>
    </row>
    <row r="872" spans="1:103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  <c r="AO872" s="75"/>
      <c r="AP872" s="75"/>
      <c r="AQ872" s="75"/>
      <c r="AR872" s="75"/>
      <c r="AS872" s="75"/>
      <c r="AT872" s="75"/>
      <c r="AU872" s="75"/>
      <c r="AV872" s="75"/>
      <c r="AW872" s="75"/>
      <c r="AX872" s="75"/>
      <c r="AY872" s="75"/>
      <c r="AZ872" s="75"/>
      <c r="BA872" s="75"/>
      <c r="BB872" s="75"/>
      <c r="BC872" s="75"/>
      <c r="BD872" s="75"/>
      <c r="BE872" s="75"/>
      <c r="BF872" s="75"/>
      <c r="BG872" s="75"/>
      <c r="BH872" s="75"/>
      <c r="BI872" s="75"/>
      <c r="BJ872" s="75"/>
      <c r="BK872" s="75"/>
      <c r="BL872" s="75"/>
      <c r="BM872" s="75"/>
      <c r="BN872" s="75"/>
      <c r="BO872" s="75"/>
      <c r="BP872" s="75"/>
      <c r="BQ872" s="75"/>
      <c r="BR872" s="75"/>
      <c r="BS872" s="75"/>
      <c r="BT872" s="75"/>
      <c r="BU872" s="75"/>
      <c r="BV872" s="75"/>
      <c r="BW872" s="75"/>
      <c r="BX872" s="75"/>
      <c r="BY872" s="75"/>
      <c r="BZ872" s="75"/>
      <c r="CA872" s="75"/>
      <c r="CB872" s="75"/>
      <c r="CC872" s="75"/>
      <c r="CD872" s="75"/>
      <c r="CE872" s="75"/>
      <c r="CF872" s="75"/>
      <c r="CG872" s="75"/>
      <c r="CH872" s="75"/>
      <c r="CI872" s="75"/>
      <c r="CJ872" s="75"/>
      <c r="CK872" s="75"/>
      <c r="CL872" s="75"/>
      <c r="CM872" s="75"/>
      <c r="CN872" s="75"/>
      <c r="CO872" s="75"/>
      <c r="CP872" s="75"/>
      <c r="CQ872" s="75"/>
      <c r="CR872" s="75"/>
      <c r="CS872" s="75"/>
      <c r="CT872" s="75"/>
      <c r="CU872" s="75"/>
      <c r="CV872" s="75"/>
      <c r="CW872" s="75"/>
      <c r="CX872" s="75"/>
      <c r="CY872" s="75"/>
    </row>
    <row r="873" spans="1:103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  <c r="AO873" s="75"/>
      <c r="AP873" s="75"/>
      <c r="AQ873" s="75"/>
      <c r="AR873" s="75"/>
      <c r="AS873" s="75"/>
      <c r="AT873" s="75"/>
      <c r="AU873" s="75"/>
      <c r="AV873" s="75"/>
      <c r="AW873" s="75"/>
      <c r="AX873" s="75"/>
      <c r="AY873" s="75"/>
      <c r="AZ873" s="75"/>
      <c r="BA873" s="75"/>
      <c r="BB873" s="75"/>
      <c r="BC873" s="75"/>
      <c r="BD873" s="75"/>
      <c r="BE873" s="75"/>
      <c r="BF873" s="75"/>
      <c r="BG873" s="75"/>
      <c r="BH873" s="75"/>
      <c r="BI873" s="75"/>
      <c r="BJ873" s="75"/>
      <c r="BK873" s="75"/>
      <c r="BL873" s="75"/>
      <c r="BM873" s="75"/>
      <c r="BN873" s="75"/>
      <c r="BO873" s="75"/>
      <c r="BP873" s="75"/>
      <c r="BQ873" s="75"/>
      <c r="BR873" s="75"/>
      <c r="BS873" s="75"/>
      <c r="BT873" s="75"/>
      <c r="BU873" s="75"/>
      <c r="BV873" s="75"/>
      <c r="BW873" s="75"/>
      <c r="BX873" s="75"/>
      <c r="BY873" s="75"/>
      <c r="BZ873" s="75"/>
      <c r="CA873" s="75"/>
      <c r="CB873" s="75"/>
      <c r="CC873" s="75"/>
      <c r="CD873" s="75"/>
      <c r="CE873" s="75"/>
      <c r="CF873" s="75"/>
      <c r="CG873" s="75"/>
      <c r="CH873" s="75"/>
      <c r="CI873" s="75"/>
      <c r="CJ873" s="75"/>
      <c r="CK873" s="75"/>
      <c r="CL873" s="75"/>
      <c r="CM873" s="75"/>
      <c r="CN873" s="75"/>
      <c r="CO873" s="75"/>
      <c r="CP873" s="75"/>
      <c r="CQ873" s="75"/>
      <c r="CR873" s="75"/>
      <c r="CS873" s="75"/>
      <c r="CT873" s="75"/>
      <c r="CU873" s="75"/>
      <c r="CV873" s="75"/>
      <c r="CW873" s="75"/>
      <c r="CX873" s="75"/>
      <c r="CY873" s="75"/>
    </row>
    <row r="874" spans="1:103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  <c r="AO874" s="75"/>
      <c r="AP874" s="75"/>
      <c r="AQ874" s="75"/>
      <c r="AR874" s="75"/>
      <c r="AS874" s="75"/>
      <c r="AT874" s="75"/>
      <c r="AU874" s="75"/>
      <c r="AV874" s="75"/>
      <c r="AW874" s="75"/>
      <c r="AX874" s="75"/>
      <c r="AY874" s="75"/>
      <c r="AZ874" s="75"/>
      <c r="BA874" s="75"/>
      <c r="BB874" s="75"/>
      <c r="BC874" s="75"/>
      <c r="BD874" s="75"/>
      <c r="BE874" s="75"/>
      <c r="BF874" s="75"/>
      <c r="BG874" s="75"/>
      <c r="BH874" s="75"/>
      <c r="BI874" s="75"/>
      <c r="BJ874" s="75"/>
      <c r="BK874" s="75"/>
      <c r="BL874" s="75"/>
      <c r="BM874" s="75"/>
      <c r="BN874" s="75"/>
      <c r="BO874" s="75"/>
      <c r="BP874" s="75"/>
      <c r="BQ874" s="75"/>
      <c r="BR874" s="75"/>
      <c r="BS874" s="75"/>
      <c r="BT874" s="75"/>
      <c r="BU874" s="75"/>
      <c r="BV874" s="75"/>
      <c r="BW874" s="75"/>
      <c r="BX874" s="75"/>
      <c r="BY874" s="75"/>
      <c r="BZ874" s="75"/>
      <c r="CA874" s="75"/>
      <c r="CB874" s="75"/>
      <c r="CC874" s="75"/>
      <c r="CD874" s="75"/>
      <c r="CE874" s="75"/>
      <c r="CF874" s="75"/>
      <c r="CG874" s="75"/>
      <c r="CH874" s="75"/>
      <c r="CI874" s="75"/>
      <c r="CJ874" s="75"/>
      <c r="CK874" s="75"/>
      <c r="CL874" s="75"/>
      <c r="CM874" s="75"/>
      <c r="CN874" s="75"/>
      <c r="CO874" s="75"/>
      <c r="CP874" s="75"/>
      <c r="CQ874" s="75"/>
      <c r="CR874" s="75"/>
      <c r="CS874" s="75"/>
      <c r="CT874" s="75"/>
      <c r="CU874" s="75"/>
      <c r="CV874" s="75"/>
      <c r="CW874" s="75"/>
      <c r="CX874" s="75"/>
      <c r="CY874" s="75"/>
    </row>
    <row r="875" spans="1:103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  <c r="AO875" s="75"/>
      <c r="AP875" s="75"/>
      <c r="AQ875" s="75"/>
      <c r="AR875" s="75"/>
      <c r="AS875" s="75"/>
      <c r="AT875" s="75"/>
      <c r="AU875" s="75"/>
      <c r="AV875" s="75"/>
      <c r="AW875" s="75"/>
      <c r="AX875" s="75"/>
      <c r="AY875" s="75"/>
      <c r="AZ875" s="75"/>
      <c r="BA875" s="75"/>
      <c r="BB875" s="75"/>
      <c r="BC875" s="75"/>
      <c r="BD875" s="75"/>
      <c r="BE875" s="75"/>
      <c r="BF875" s="75"/>
      <c r="BG875" s="75"/>
      <c r="BH875" s="75"/>
      <c r="BI875" s="75"/>
      <c r="BJ875" s="75"/>
      <c r="BK875" s="75"/>
      <c r="BL875" s="75"/>
      <c r="BM875" s="75"/>
      <c r="BN875" s="75"/>
      <c r="BO875" s="75"/>
      <c r="BP875" s="75"/>
      <c r="BQ875" s="75"/>
      <c r="BR875" s="75"/>
      <c r="BS875" s="75"/>
      <c r="BT875" s="75"/>
      <c r="BU875" s="75"/>
      <c r="BV875" s="75"/>
      <c r="BW875" s="75"/>
      <c r="BX875" s="75"/>
      <c r="BY875" s="75"/>
      <c r="BZ875" s="75"/>
      <c r="CA875" s="75"/>
      <c r="CB875" s="75"/>
      <c r="CC875" s="75"/>
      <c r="CD875" s="75"/>
      <c r="CE875" s="75"/>
      <c r="CF875" s="75"/>
      <c r="CG875" s="75"/>
      <c r="CH875" s="75"/>
      <c r="CI875" s="75"/>
      <c r="CJ875" s="75"/>
      <c r="CK875" s="75"/>
      <c r="CL875" s="75"/>
      <c r="CM875" s="75"/>
      <c r="CN875" s="75"/>
      <c r="CO875" s="75"/>
      <c r="CP875" s="75"/>
      <c r="CQ875" s="75"/>
      <c r="CR875" s="75"/>
      <c r="CS875" s="75"/>
      <c r="CT875" s="75"/>
      <c r="CU875" s="75"/>
      <c r="CV875" s="75"/>
      <c r="CW875" s="75"/>
      <c r="CX875" s="75"/>
      <c r="CY875" s="75"/>
    </row>
    <row r="876" spans="1:103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  <c r="AO876" s="75"/>
      <c r="AP876" s="75"/>
      <c r="AQ876" s="75"/>
      <c r="AR876" s="75"/>
      <c r="AS876" s="75"/>
      <c r="AT876" s="75"/>
      <c r="AU876" s="75"/>
      <c r="AV876" s="75"/>
      <c r="AW876" s="75"/>
      <c r="AX876" s="75"/>
      <c r="AY876" s="75"/>
      <c r="AZ876" s="75"/>
      <c r="BA876" s="75"/>
      <c r="BB876" s="75"/>
      <c r="BC876" s="75"/>
      <c r="BD876" s="75"/>
      <c r="BE876" s="75"/>
      <c r="BF876" s="75"/>
      <c r="BG876" s="75"/>
      <c r="BH876" s="75"/>
      <c r="BI876" s="75"/>
      <c r="BJ876" s="75"/>
      <c r="BK876" s="75"/>
      <c r="BL876" s="75"/>
      <c r="BM876" s="75"/>
      <c r="BN876" s="75"/>
      <c r="BO876" s="75"/>
      <c r="BP876" s="75"/>
      <c r="BQ876" s="75"/>
      <c r="BR876" s="75"/>
      <c r="BS876" s="75"/>
      <c r="BT876" s="75"/>
      <c r="BU876" s="75"/>
      <c r="BV876" s="75"/>
      <c r="BW876" s="75"/>
      <c r="BX876" s="75"/>
      <c r="BY876" s="75"/>
      <c r="BZ876" s="75"/>
      <c r="CA876" s="75"/>
      <c r="CB876" s="75"/>
      <c r="CC876" s="75"/>
      <c r="CD876" s="75"/>
      <c r="CE876" s="75"/>
      <c r="CF876" s="75"/>
      <c r="CG876" s="75"/>
      <c r="CH876" s="75"/>
      <c r="CI876" s="75"/>
      <c r="CJ876" s="75"/>
      <c r="CK876" s="75"/>
      <c r="CL876" s="75"/>
      <c r="CM876" s="75"/>
      <c r="CN876" s="75"/>
      <c r="CO876" s="75"/>
      <c r="CP876" s="75"/>
      <c r="CQ876" s="75"/>
      <c r="CR876" s="75"/>
      <c r="CS876" s="75"/>
      <c r="CT876" s="75"/>
      <c r="CU876" s="75"/>
      <c r="CV876" s="75"/>
      <c r="CW876" s="75"/>
      <c r="CX876" s="75"/>
      <c r="CY876" s="75"/>
    </row>
    <row r="877" spans="1:103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  <c r="AO877" s="75"/>
      <c r="AP877" s="75"/>
      <c r="AQ877" s="75"/>
      <c r="AR877" s="75"/>
      <c r="AS877" s="75"/>
      <c r="AT877" s="75"/>
      <c r="AU877" s="75"/>
      <c r="AV877" s="75"/>
      <c r="AW877" s="75"/>
      <c r="AX877" s="75"/>
      <c r="AY877" s="75"/>
      <c r="AZ877" s="75"/>
      <c r="BA877" s="75"/>
      <c r="BB877" s="75"/>
      <c r="BC877" s="75"/>
      <c r="BD877" s="75"/>
      <c r="BE877" s="75"/>
      <c r="BF877" s="75"/>
      <c r="BG877" s="75"/>
      <c r="BH877" s="75"/>
      <c r="BI877" s="75"/>
      <c r="BJ877" s="75"/>
      <c r="BK877" s="75"/>
      <c r="BL877" s="75"/>
      <c r="BM877" s="75"/>
      <c r="BN877" s="75"/>
      <c r="BO877" s="75"/>
      <c r="BP877" s="75"/>
      <c r="BQ877" s="75"/>
      <c r="BR877" s="75"/>
      <c r="BS877" s="75"/>
      <c r="BT877" s="75"/>
      <c r="BU877" s="75"/>
      <c r="BV877" s="75"/>
      <c r="BW877" s="75"/>
      <c r="BX877" s="75"/>
      <c r="BY877" s="75"/>
      <c r="BZ877" s="75"/>
      <c r="CA877" s="75"/>
      <c r="CB877" s="75"/>
      <c r="CC877" s="75"/>
      <c r="CD877" s="75"/>
      <c r="CE877" s="75"/>
      <c r="CF877" s="75"/>
      <c r="CG877" s="75"/>
      <c r="CH877" s="75"/>
      <c r="CI877" s="75"/>
      <c r="CJ877" s="75"/>
      <c r="CK877" s="75"/>
      <c r="CL877" s="75"/>
      <c r="CM877" s="75"/>
      <c r="CN877" s="75"/>
      <c r="CO877" s="75"/>
      <c r="CP877" s="75"/>
      <c r="CQ877" s="75"/>
      <c r="CR877" s="75"/>
      <c r="CS877" s="75"/>
      <c r="CT877" s="75"/>
      <c r="CU877" s="75"/>
      <c r="CV877" s="75"/>
      <c r="CW877" s="75"/>
      <c r="CX877" s="75"/>
      <c r="CY877" s="75"/>
    </row>
    <row r="878" spans="1:103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  <c r="AO878" s="75"/>
      <c r="AP878" s="75"/>
      <c r="AQ878" s="75"/>
      <c r="AR878" s="75"/>
      <c r="AS878" s="75"/>
      <c r="AT878" s="75"/>
      <c r="AU878" s="75"/>
      <c r="AV878" s="75"/>
      <c r="AW878" s="75"/>
      <c r="AX878" s="75"/>
      <c r="AY878" s="75"/>
      <c r="AZ878" s="75"/>
      <c r="BA878" s="75"/>
      <c r="BB878" s="75"/>
      <c r="BC878" s="75"/>
      <c r="BD878" s="75"/>
      <c r="BE878" s="75"/>
      <c r="BF878" s="75"/>
      <c r="BG878" s="75"/>
      <c r="BH878" s="75"/>
      <c r="BI878" s="75"/>
      <c r="BJ878" s="75"/>
      <c r="BK878" s="75"/>
      <c r="BL878" s="75"/>
      <c r="BM878" s="75"/>
      <c r="BN878" s="75"/>
      <c r="BO878" s="75"/>
      <c r="BP878" s="75"/>
      <c r="BQ878" s="75"/>
      <c r="BR878" s="75"/>
      <c r="BS878" s="75"/>
      <c r="BT878" s="75"/>
      <c r="BU878" s="75"/>
      <c r="BV878" s="75"/>
      <c r="BW878" s="75"/>
      <c r="BX878" s="75"/>
      <c r="BY878" s="75"/>
      <c r="BZ878" s="75"/>
      <c r="CA878" s="75"/>
      <c r="CB878" s="75"/>
      <c r="CC878" s="75"/>
      <c r="CD878" s="75"/>
      <c r="CE878" s="75"/>
      <c r="CF878" s="75"/>
      <c r="CG878" s="75"/>
      <c r="CH878" s="75"/>
      <c r="CI878" s="75"/>
      <c r="CJ878" s="75"/>
      <c r="CK878" s="75"/>
      <c r="CL878" s="75"/>
      <c r="CM878" s="75"/>
      <c r="CN878" s="75"/>
      <c r="CO878" s="75"/>
      <c r="CP878" s="75"/>
      <c r="CQ878" s="75"/>
      <c r="CR878" s="75"/>
      <c r="CS878" s="75"/>
      <c r="CT878" s="75"/>
      <c r="CU878" s="75"/>
      <c r="CV878" s="75"/>
      <c r="CW878" s="75"/>
      <c r="CX878" s="75"/>
      <c r="CY878" s="75"/>
    </row>
    <row r="879" spans="1:103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  <c r="AO879" s="75"/>
      <c r="AP879" s="75"/>
      <c r="AQ879" s="75"/>
      <c r="AR879" s="75"/>
      <c r="AS879" s="75"/>
      <c r="AT879" s="75"/>
      <c r="AU879" s="75"/>
      <c r="AV879" s="75"/>
      <c r="AW879" s="75"/>
      <c r="AX879" s="75"/>
      <c r="AY879" s="75"/>
      <c r="AZ879" s="75"/>
      <c r="BA879" s="75"/>
      <c r="BB879" s="75"/>
      <c r="BC879" s="75"/>
      <c r="BD879" s="75"/>
      <c r="BE879" s="75"/>
      <c r="BF879" s="75"/>
      <c r="BG879" s="75"/>
      <c r="BH879" s="75"/>
      <c r="BI879" s="75"/>
      <c r="BJ879" s="75"/>
      <c r="BK879" s="75"/>
      <c r="BL879" s="75"/>
      <c r="BM879" s="75"/>
      <c r="BN879" s="75"/>
      <c r="BO879" s="75"/>
      <c r="BP879" s="75"/>
      <c r="BQ879" s="75"/>
      <c r="BR879" s="75"/>
      <c r="BS879" s="75"/>
      <c r="BT879" s="75"/>
      <c r="BU879" s="75"/>
      <c r="BV879" s="75"/>
      <c r="BW879" s="75"/>
      <c r="BX879" s="75"/>
      <c r="BY879" s="75"/>
      <c r="BZ879" s="75"/>
      <c r="CA879" s="75"/>
      <c r="CB879" s="75"/>
      <c r="CC879" s="75"/>
      <c r="CD879" s="75"/>
      <c r="CE879" s="75"/>
      <c r="CF879" s="75"/>
      <c r="CG879" s="75"/>
      <c r="CH879" s="75"/>
      <c r="CI879" s="75"/>
      <c r="CJ879" s="75"/>
      <c r="CK879" s="75"/>
      <c r="CL879" s="75"/>
      <c r="CM879" s="75"/>
      <c r="CN879" s="75"/>
      <c r="CO879" s="75"/>
      <c r="CP879" s="75"/>
      <c r="CQ879" s="75"/>
      <c r="CR879" s="75"/>
      <c r="CS879" s="75"/>
      <c r="CT879" s="75"/>
      <c r="CU879" s="75"/>
      <c r="CV879" s="75"/>
      <c r="CW879" s="75"/>
      <c r="CX879" s="75"/>
      <c r="CY879" s="75"/>
    </row>
    <row r="880" spans="1:103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  <c r="AO880" s="75"/>
      <c r="AP880" s="75"/>
      <c r="AQ880" s="75"/>
      <c r="AR880" s="75"/>
      <c r="AS880" s="75"/>
      <c r="AT880" s="75"/>
      <c r="AU880" s="75"/>
      <c r="AV880" s="75"/>
      <c r="AW880" s="75"/>
      <c r="AX880" s="75"/>
      <c r="AY880" s="75"/>
      <c r="AZ880" s="75"/>
      <c r="BA880" s="75"/>
      <c r="BB880" s="75"/>
      <c r="BC880" s="75"/>
      <c r="BD880" s="75"/>
      <c r="BE880" s="75"/>
      <c r="BF880" s="75"/>
      <c r="BG880" s="75"/>
      <c r="BH880" s="75"/>
      <c r="BI880" s="75"/>
      <c r="BJ880" s="75"/>
      <c r="BK880" s="75"/>
      <c r="BL880" s="75"/>
      <c r="BM880" s="75"/>
      <c r="BN880" s="75"/>
      <c r="BO880" s="75"/>
      <c r="BP880" s="75"/>
      <c r="BQ880" s="75"/>
      <c r="BR880" s="75"/>
      <c r="BS880" s="75"/>
      <c r="BT880" s="75"/>
      <c r="BU880" s="75"/>
      <c r="BV880" s="75"/>
      <c r="BW880" s="75"/>
      <c r="BX880" s="75"/>
      <c r="BY880" s="75"/>
      <c r="BZ880" s="75"/>
      <c r="CA880" s="75"/>
      <c r="CB880" s="75"/>
      <c r="CC880" s="75"/>
      <c r="CD880" s="75"/>
      <c r="CE880" s="75"/>
      <c r="CF880" s="75"/>
      <c r="CG880" s="75"/>
      <c r="CH880" s="75"/>
      <c r="CI880" s="75"/>
      <c r="CJ880" s="75"/>
      <c r="CK880" s="75"/>
      <c r="CL880" s="75"/>
      <c r="CM880" s="75"/>
      <c r="CN880" s="75"/>
      <c r="CO880" s="75"/>
      <c r="CP880" s="75"/>
      <c r="CQ880" s="75"/>
      <c r="CR880" s="75"/>
      <c r="CS880" s="75"/>
      <c r="CT880" s="75"/>
      <c r="CU880" s="75"/>
      <c r="CV880" s="75"/>
      <c r="CW880" s="75"/>
      <c r="CX880" s="75"/>
      <c r="CY880" s="75"/>
    </row>
    <row r="881" spans="1:103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  <c r="AO881" s="75"/>
      <c r="AP881" s="75"/>
      <c r="AQ881" s="75"/>
      <c r="AR881" s="75"/>
      <c r="AS881" s="75"/>
      <c r="AT881" s="75"/>
      <c r="AU881" s="75"/>
      <c r="AV881" s="75"/>
      <c r="AW881" s="75"/>
      <c r="AX881" s="75"/>
      <c r="AY881" s="75"/>
      <c r="AZ881" s="75"/>
      <c r="BA881" s="75"/>
      <c r="BB881" s="75"/>
      <c r="BC881" s="75"/>
      <c r="BD881" s="75"/>
      <c r="BE881" s="75"/>
      <c r="BF881" s="75"/>
      <c r="BG881" s="75"/>
      <c r="BH881" s="75"/>
      <c r="BI881" s="75"/>
      <c r="BJ881" s="75"/>
      <c r="BK881" s="75"/>
      <c r="BL881" s="75"/>
      <c r="BM881" s="75"/>
      <c r="BN881" s="75"/>
      <c r="BO881" s="75"/>
      <c r="BP881" s="75"/>
      <c r="BQ881" s="75"/>
      <c r="BR881" s="75"/>
      <c r="BS881" s="75"/>
      <c r="BT881" s="75"/>
      <c r="BU881" s="75"/>
      <c r="BV881" s="75"/>
      <c r="BW881" s="75"/>
      <c r="BX881" s="75"/>
      <c r="BY881" s="75"/>
      <c r="BZ881" s="75"/>
      <c r="CA881" s="75"/>
      <c r="CB881" s="75"/>
      <c r="CC881" s="75"/>
      <c r="CD881" s="75"/>
      <c r="CE881" s="75"/>
      <c r="CF881" s="75"/>
      <c r="CG881" s="75"/>
      <c r="CH881" s="75"/>
      <c r="CI881" s="75"/>
      <c r="CJ881" s="75"/>
      <c r="CK881" s="75"/>
      <c r="CL881" s="75"/>
      <c r="CM881" s="75"/>
      <c r="CN881" s="75"/>
      <c r="CO881" s="75"/>
      <c r="CP881" s="75"/>
      <c r="CQ881" s="75"/>
      <c r="CR881" s="75"/>
      <c r="CS881" s="75"/>
      <c r="CT881" s="75"/>
      <c r="CU881" s="75"/>
      <c r="CV881" s="75"/>
      <c r="CW881" s="75"/>
      <c r="CX881" s="75"/>
      <c r="CY881" s="75"/>
    </row>
    <row r="882" spans="1:103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  <c r="AO882" s="75"/>
      <c r="AP882" s="75"/>
      <c r="AQ882" s="75"/>
      <c r="AR882" s="75"/>
      <c r="AS882" s="75"/>
      <c r="AT882" s="75"/>
      <c r="AU882" s="75"/>
      <c r="AV882" s="75"/>
      <c r="AW882" s="75"/>
      <c r="AX882" s="75"/>
      <c r="AY882" s="75"/>
      <c r="AZ882" s="75"/>
      <c r="BA882" s="75"/>
      <c r="BB882" s="75"/>
      <c r="BC882" s="75"/>
      <c r="BD882" s="75"/>
      <c r="BE882" s="75"/>
      <c r="BF882" s="75"/>
      <c r="BG882" s="75"/>
      <c r="BH882" s="75"/>
      <c r="BI882" s="75"/>
      <c r="BJ882" s="75"/>
      <c r="BK882" s="75"/>
      <c r="BL882" s="75"/>
      <c r="BM882" s="75"/>
      <c r="BN882" s="75"/>
      <c r="BO882" s="75"/>
      <c r="BP882" s="75"/>
      <c r="BQ882" s="75"/>
      <c r="BR882" s="75"/>
      <c r="BS882" s="75"/>
      <c r="BT882" s="75"/>
      <c r="BU882" s="75"/>
      <c r="BV882" s="75"/>
      <c r="BW882" s="75"/>
      <c r="BX882" s="75"/>
      <c r="BY882" s="75"/>
      <c r="BZ882" s="75"/>
      <c r="CA882" s="75"/>
      <c r="CB882" s="75"/>
      <c r="CC882" s="75"/>
      <c r="CD882" s="75"/>
      <c r="CE882" s="75"/>
      <c r="CF882" s="75"/>
      <c r="CG882" s="75"/>
      <c r="CH882" s="75"/>
      <c r="CI882" s="75"/>
      <c r="CJ882" s="75"/>
      <c r="CK882" s="75"/>
      <c r="CL882" s="75"/>
      <c r="CM882" s="75"/>
      <c r="CN882" s="75"/>
      <c r="CO882" s="75"/>
      <c r="CP882" s="75"/>
      <c r="CQ882" s="75"/>
      <c r="CR882" s="75"/>
      <c r="CS882" s="75"/>
      <c r="CT882" s="75"/>
      <c r="CU882" s="75"/>
      <c r="CV882" s="75"/>
      <c r="CW882" s="75"/>
      <c r="CX882" s="75"/>
      <c r="CY882" s="75"/>
    </row>
    <row r="883" spans="1:103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  <c r="AO883" s="75"/>
      <c r="AP883" s="75"/>
      <c r="AQ883" s="75"/>
      <c r="AR883" s="75"/>
      <c r="AS883" s="75"/>
      <c r="AT883" s="75"/>
      <c r="AU883" s="75"/>
      <c r="AV883" s="75"/>
      <c r="AW883" s="75"/>
      <c r="AX883" s="75"/>
      <c r="AY883" s="75"/>
      <c r="AZ883" s="75"/>
      <c r="BA883" s="75"/>
      <c r="BB883" s="75"/>
      <c r="BC883" s="75"/>
      <c r="BD883" s="75"/>
      <c r="BE883" s="75"/>
      <c r="BF883" s="75"/>
      <c r="BG883" s="75"/>
      <c r="BH883" s="75"/>
      <c r="BI883" s="75"/>
      <c r="BJ883" s="75"/>
      <c r="BK883" s="75"/>
      <c r="BL883" s="75"/>
      <c r="BM883" s="75"/>
      <c r="BN883" s="75"/>
      <c r="BO883" s="75"/>
      <c r="BP883" s="75"/>
      <c r="BQ883" s="75"/>
      <c r="BR883" s="75"/>
      <c r="BS883" s="75"/>
      <c r="BT883" s="75"/>
      <c r="BU883" s="75"/>
      <c r="BV883" s="75"/>
      <c r="BW883" s="75"/>
      <c r="BX883" s="75"/>
      <c r="BY883" s="75"/>
      <c r="BZ883" s="75"/>
      <c r="CA883" s="75"/>
      <c r="CB883" s="75"/>
      <c r="CC883" s="75"/>
      <c r="CD883" s="75"/>
      <c r="CE883" s="75"/>
      <c r="CF883" s="75"/>
      <c r="CG883" s="75"/>
      <c r="CH883" s="75"/>
      <c r="CI883" s="75"/>
      <c r="CJ883" s="75"/>
      <c r="CK883" s="75"/>
      <c r="CL883" s="75"/>
      <c r="CM883" s="75"/>
      <c r="CN883" s="75"/>
      <c r="CO883" s="75"/>
      <c r="CP883" s="75"/>
      <c r="CQ883" s="75"/>
      <c r="CR883" s="75"/>
      <c r="CS883" s="75"/>
      <c r="CT883" s="75"/>
      <c r="CU883" s="75"/>
      <c r="CV883" s="75"/>
      <c r="CW883" s="75"/>
      <c r="CX883" s="75"/>
      <c r="CY883" s="75"/>
    </row>
    <row r="884" spans="1:103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  <c r="AO884" s="75"/>
      <c r="AP884" s="75"/>
      <c r="AQ884" s="75"/>
      <c r="AR884" s="75"/>
      <c r="AS884" s="75"/>
      <c r="AT884" s="75"/>
      <c r="AU884" s="75"/>
      <c r="AV884" s="75"/>
      <c r="AW884" s="75"/>
      <c r="AX884" s="75"/>
      <c r="AY884" s="75"/>
      <c r="AZ884" s="75"/>
      <c r="BA884" s="75"/>
      <c r="BB884" s="75"/>
      <c r="BC884" s="75"/>
      <c r="BD884" s="75"/>
      <c r="BE884" s="75"/>
      <c r="BF884" s="75"/>
      <c r="BG884" s="75"/>
      <c r="BH884" s="75"/>
      <c r="BI884" s="75"/>
      <c r="BJ884" s="75"/>
      <c r="BK884" s="75"/>
      <c r="BL884" s="75"/>
      <c r="BM884" s="75"/>
      <c r="BN884" s="75"/>
      <c r="BO884" s="75"/>
      <c r="BP884" s="75"/>
      <c r="BQ884" s="75"/>
      <c r="BR884" s="75"/>
      <c r="BS884" s="75"/>
      <c r="BT884" s="75"/>
      <c r="BU884" s="75"/>
      <c r="BV884" s="75"/>
      <c r="BW884" s="75"/>
      <c r="BX884" s="75"/>
      <c r="BY884" s="75"/>
      <c r="BZ884" s="75"/>
      <c r="CA884" s="75"/>
      <c r="CB884" s="75"/>
      <c r="CC884" s="75"/>
      <c r="CD884" s="75"/>
      <c r="CE884" s="75"/>
      <c r="CF884" s="75"/>
      <c r="CG884" s="75"/>
      <c r="CH884" s="75"/>
      <c r="CI884" s="75"/>
      <c r="CJ884" s="75"/>
      <c r="CK884" s="75"/>
      <c r="CL884" s="75"/>
      <c r="CM884" s="75"/>
      <c r="CN884" s="75"/>
      <c r="CO884" s="75"/>
      <c r="CP884" s="75"/>
      <c r="CQ884" s="75"/>
      <c r="CR884" s="75"/>
      <c r="CS884" s="75"/>
      <c r="CT884" s="75"/>
      <c r="CU884" s="75"/>
      <c r="CV884" s="75"/>
      <c r="CW884" s="75"/>
      <c r="CX884" s="75"/>
      <c r="CY884" s="75"/>
    </row>
    <row r="885" spans="1:103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  <c r="AO885" s="75"/>
      <c r="AP885" s="75"/>
      <c r="AQ885" s="75"/>
      <c r="AR885" s="75"/>
      <c r="AS885" s="75"/>
      <c r="AT885" s="75"/>
      <c r="AU885" s="75"/>
      <c r="AV885" s="75"/>
      <c r="AW885" s="75"/>
      <c r="AX885" s="75"/>
      <c r="AY885" s="75"/>
      <c r="AZ885" s="75"/>
      <c r="BA885" s="75"/>
      <c r="BB885" s="75"/>
      <c r="BC885" s="75"/>
      <c r="BD885" s="75"/>
      <c r="BE885" s="75"/>
      <c r="BF885" s="75"/>
      <c r="BG885" s="75"/>
      <c r="BH885" s="75"/>
      <c r="BI885" s="75"/>
      <c r="BJ885" s="75"/>
      <c r="BK885" s="75"/>
      <c r="BL885" s="75"/>
      <c r="BM885" s="75"/>
      <c r="BN885" s="75"/>
      <c r="BO885" s="75"/>
      <c r="BP885" s="75"/>
      <c r="BQ885" s="75"/>
      <c r="BR885" s="75"/>
      <c r="BS885" s="75"/>
      <c r="BT885" s="75"/>
      <c r="BU885" s="75"/>
      <c r="BV885" s="75"/>
      <c r="BW885" s="75"/>
      <c r="BX885" s="75"/>
      <c r="BY885" s="75"/>
      <c r="BZ885" s="75"/>
      <c r="CA885" s="75"/>
      <c r="CB885" s="75"/>
      <c r="CC885" s="75"/>
      <c r="CD885" s="75"/>
      <c r="CE885" s="75"/>
      <c r="CF885" s="75"/>
      <c r="CG885" s="75"/>
      <c r="CH885" s="75"/>
      <c r="CI885" s="75"/>
      <c r="CJ885" s="75"/>
      <c r="CK885" s="75"/>
      <c r="CL885" s="75"/>
      <c r="CM885" s="75"/>
      <c r="CN885" s="75"/>
      <c r="CO885" s="75"/>
      <c r="CP885" s="75"/>
      <c r="CQ885" s="75"/>
      <c r="CR885" s="75"/>
      <c r="CS885" s="75"/>
      <c r="CT885" s="75"/>
      <c r="CU885" s="75"/>
      <c r="CV885" s="75"/>
      <c r="CW885" s="75"/>
      <c r="CX885" s="75"/>
      <c r="CY885" s="75"/>
    </row>
    <row r="886" spans="1:103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  <c r="AO886" s="75"/>
      <c r="AP886" s="75"/>
      <c r="AQ886" s="75"/>
      <c r="AR886" s="75"/>
      <c r="AS886" s="75"/>
      <c r="AT886" s="75"/>
      <c r="AU886" s="75"/>
      <c r="AV886" s="75"/>
      <c r="AW886" s="75"/>
      <c r="AX886" s="75"/>
      <c r="AY886" s="75"/>
      <c r="AZ886" s="75"/>
      <c r="BA886" s="75"/>
      <c r="BB886" s="75"/>
      <c r="BC886" s="75"/>
      <c r="BD886" s="75"/>
      <c r="BE886" s="75"/>
      <c r="BF886" s="75"/>
      <c r="BG886" s="75"/>
      <c r="BH886" s="75"/>
      <c r="BI886" s="75"/>
      <c r="BJ886" s="75"/>
      <c r="BK886" s="75"/>
      <c r="BL886" s="75"/>
      <c r="BM886" s="75"/>
      <c r="BN886" s="75"/>
      <c r="BO886" s="75"/>
      <c r="BP886" s="75"/>
      <c r="BQ886" s="75"/>
      <c r="BR886" s="75"/>
      <c r="BS886" s="75"/>
      <c r="BT886" s="75"/>
      <c r="BU886" s="75"/>
      <c r="BV886" s="75"/>
      <c r="BW886" s="75"/>
      <c r="BX886" s="75"/>
      <c r="BY886" s="75"/>
      <c r="BZ886" s="75"/>
      <c r="CA886" s="75"/>
      <c r="CB886" s="75"/>
      <c r="CC886" s="75"/>
      <c r="CD886" s="75"/>
      <c r="CE886" s="75"/>
      <c r="CF886" s="75"/>
      <c r="CG886" s="75"/>
      <c r="CH886" s="75"/>
      <c r="CI886" s="75"/>
      <c r="CJ886" s="75"/>
      <c r="CK886" s="75"/>
      <c r="CL886" s="75"/>
      <c r="CM886" s="75"/>
      <c r="CN886" s="75"/>
      <c r="CO886" s="75"/>
      <c r="CP886" s="75"/>
      <c r="CQ886" s="75"/>
      <c r="CR886" s="75"/>
      <c r="CS886" s="75"/>
      <c r="CT886" s="75"/>
      <c r="CU886" s="75"/>
      <c r="CV886" s="75"/>
      <c r="CW886" s="75"/>
      <c r="CX886" s="75"/>
      <c r="CY886" s="75"/>
    </row>
    <row r="887" spans="1:103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  <c r="AO887" s="75"/>
      <c r="AP887" s="75"/>
      <c r="AQ887" s="75"/>
      <c r="AR887" s="75"/>
      <c r="AS887" s="75"/>
      <c r="AT887" s="75"/>
      <c r="AU887" s="75"/>
      <c r="AV887" s="75"/>
      <c r="AW887" s="75"/>
      <c r="AX887" s="75"/>
      <c r="AY887" s="75"/>
      <c r="AZ887" s="75"/>
      <c r="BA887" s="75"/>
      <c r="BB887" s="75"/>
      <c r="BC887" s="75"/>
      <c r="BD887" s="75"/>
      <c r="BE887" s="75"/>
      <c r="BF887" s="75"/>
      <c r="BG887" s="75"/>
      <c r="BH887" s="75"/>
      <c r="BI887" s="75"/>
      <c r="BJ887" s="75"/>
      <c r="BK887" s="75"/>
      <c r="BL887" s="75"/>
      <c r="BM887" s="75"/>
      <c r="BN887" s="75"/>
      <c r="BO887" s="75"/>
      <c r="BP887" s="75"/>
      <c r="BQ887" s="75"/>
      <c r="BR887" s="75"/>
      <c r="BS887" s="75"/>
      <c r="BT887" s="75"/>
      <c r="BU887" s="75"/>
      <c r="BV887" s="75"/>
      <c r="BW887" s="75"/>
      <c r="BX887" s="75"/>
      <c r="BY887" s="75"/>
      <c r="BZ887" s="75"/>
      <c r="CA887" s="75"/>
      <c r="CB887" s="75"/>
      <c r="CC887" s="75"/>
      <c r="CD887" s="75"/>
      <c r="CE887" s="75"/>
      <c r="CF887" s="75"/>
      <c r="CG887" s="75"/>
      <c r="CH887" s="75"/>
      <c r="CI887" s="75"/>
      <c r="CJ887" s="75"/>
      <c r="CK887" s="75"/>
      <c r="CL887" s="75"/>
      <c r="CM887" s="75"/>
      <c r="CN887" s="75"/>
      <c r="CO887" s="75"/>
      <c r="CP887" s="75"/>
      <c r="CQ887" s="75"/>
      <c r="CR887" s="75"/>
      <c r="CS887" s="75"/>
      <c r="CT887" s="75"/>
      <c r="CU887" s="75"/>
      <c r="CV887" s="75"/>
      <c r="CW887" s="75"/>
      <c r="CX887" s="75"/>
      <c r="CY887" s="75"/>
    </row>
    <row r="888" spans="1:103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  <c r="AO888" s="75"/>
      <c r="AP888" s="75"/>
      <c r="AQ888" s="75"/>
      <c r="AR888" s="75"/>
      <c r="AS888" s="75"/>
      <c r="AT888" s="75"/>
      <c r="AU888" s="75"/>
      <c r="AV888" s="75"/>
      <c r="AW888" s="75"/>
      <c r="AX888" s="75"/>
      <c r="AY888" s="75"/>
      <c r="AZ888" s="75"/>
      <c r="BA888" s="75"/>
      <c r="BB888" s="75"/>
      <c r="BC888" s="75"/>
      <c r="BD888" s="75"/>
      <c r="BE888" s="75"/>
      <c r="BF888" s="75"/>
      <c r="BG888" s="75"/>
      <c r="BH888" s="75"/>
      <c r="BI888" s="75"/>
      <c r="BJ888" s="75"/>
      <c r="BK888" s="75"/>
      <c r="BL888" s="75"/>
      <c r="BM888" s="75"/>
      <c r="BN888" s="75"/>
      <c r="BO888" s="75"/>
      <c r="BP888" s="75"/>
      <c r="BQ888" s="75"/>
      <c r="BR888" s="75"/>
      <c r="BS888" s="75"/>
      <c r="BT888" s="75"/>
      <c r="BU888" s="75"/>
      <c r="BV888" s="75"/>
      <c r="BW888" s="75"/>
      <c r="BX888" s="75"/>
      <c r="BY888" s="75"/>
      <c r="BZ888" s="75"/>
      <c r="CA888" s="75"/>
      <c r="CB888" s="75"/>
      <c r="CC888" s="75"/>
      <c r="CD888" s="75"/>
      <c r="CE888" s="75"/>
      <c r="CF888" s="75"/>
      <c r="CG888" s="75"/>
      <c r="CH888" s="75"/>
      <c r="CI888" s="75"/>
      <c r="CJ888" s="75"/>
      <c r="CK888" s="75"/>
      <c r="CL888" s="75"/>
      <c r="CM888" s="75"/>
      <c r="CN888" s="75"/>
      <c r="CO888" s="75"/>
      <c r="CP888" s="75"/>
      <c r="CQ888" s="75"/>
      <c r="CR888" s="75"/>
      <c r="CS888" s="75"/>
      <c r="CT888" s="75"/>
      <c r="CU888" s="75"/>
      <c r="CV888" s="75"/>
      <c r="CW888" s="75"/>
      <c r="CX888" s="75"/>
      <c r="CY888" s="75"/>
    </row>
    <row r="889" spans="1:103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  <c r="AO889" s="75"/>
      <c r="AP889" s="75"/>
      <c r="AQ889" s="75"/>
      <c r="AR889" s="75"/>
      <c r="AS889" s="75"/>
      <c r="AT889" s="75"/>
      <c r="AU889" s="75"/>
      <c r="AV889" s="75"/>
      <c r="AW889" s="75"/>
      <c r="AX889" s="75"/>
      <c r="AY889" s="75"/>
      <c r="AZ889" s="75"/>
      <c r="BA889" s="75"/>
      <c r="BB889" s="75"/>
      <c r="BC889" s="75"/>
      <c r="BD889" s="75"/>
      <c r="BE889" s="75"/>
      <c r="BF889" s="75"/>
      <c r="BG889" s="75"/>
      <c r="BH889" s="75"/>
      <c r="BI889" s="75"/>
      <c r="BJ889" s="75"/>
      <c r="BK889" s="75"/>
      <c r="BL889" s="75"/>
      <c r="BM889" s="75"/>
      <c r="BN889" s="75"/>
      <c r="BO889" s="75"/>
      <c r="BP889" s="75"/>
      <c r="BQ889" s="75"/>
      <c r="BR889" s="75"/>
      <c r="BS889" s="75"/>
      <c r="BT889" s="75"/>
      <c r="BU889" s="75"/>
      <c r="BV889" s="75"/>
      <c r="BW889" s="75"/>
      <c r="BX889" s="75"/>
      <c r="BY889" s="75"/>
      <c r="BZ889" s="75"/>
      <c r="CA889" s="75"/>
      <c r="CB889" s="75"/>
      <c r="CC889" s="75"/>
      <c r="CD889" s="75"/>
      <c r="CE889" s="75"/>
      <c r="CF889" s="75"/>
      <c r="CG889" s="75"/>
      <c r="CH889" s="75"/>
      <c r="CI889" s="75"/>
      <c r="CJ889" s="75"/>
      <c r="CK889" s="75"/>
      <c r="CL889" s="75"/>
      <c r="CM889" s="75"/>
      <c r="CN889" s="75"/>
      <c r="CO889" s="75"/>
      <c r="CP889" s="75"/>
      <c r="CQ889" s="75"/>
      <c r="CR889" s="75"/>
      <c r="CS889" s="75"/>
      <c r="CT889" s="75"/>
      <c r="CU889" s="75"/>
      <c r="CV889" s="75"/>
      <c r="CW889" s="75"/>
      <c r="CX889" s="75"/>
      <c r="CY889" s="75"/>
    </row>
    <row r="890" spans="1:103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  <c r="AO890" s="75"/>
      <c r="AP890" s="75"/>
      <c r="AQ890" s="75"/>
      <c r="AR890" s="75"/>
      <c r="AS890" s="75"/>
      <c r="AT890" s="75"/>
      <c r="AU890" s="75"/>
      <c r="AV890" s="75"/>
      <c r="AW890" s="75"/>
      <c r="AX890" s="75"/>
      <c r="AY890" s="75"/>
      <c r="AZ890" s="75"/>
      <c r="BA890" s="75"/>
      <c r="BB890" s="75"/>
      <c r="BC890" s="75"/>
      <c r="BD890" s="75"/>
      <c r="BE890" s="75"/>
      <c r="BF890" s="75"/>
      <c r="BG890" s="75"/>
      <c r="BH890" s="75"/>
      <c r="BI890" s="75"/>
      <c r="BJ890" s="75"/>
      <c r="BK890" s="75"/>
      <c r="BL890" s="75"/>
      <c r="BM890" s="75"/>
      <c r="BN890" s="75"/>
      <c r="BO890" s="75"/>
      <c r="BP890" s="75"/>
      <c r="BQ890" s="75"/>
      <c r="BR890" s="75"/>
      <c r="BS890" s="75"/>
      <c r="BT890" s="75"/>
      <c r="BU890" s="75"/>
      <c r="BV890" s="75"/>
      <c r="BW890" s="75"/>
      <c r="BX890" s="75"/>
      <c r="BY890" s="75"/>
      <c r="BZ890" s="75"/>
      <c r="CA890" s="75"/>
      <c r="CB890" s="75"/>
      <c r="CC890" s="75"/>
      <c r="CD890" s="75"/>
      <c r="CE890" s="75"/>
      <c r="CF890" s="75"/>
      <c r="CG890" s="75"/>
      <c r="CH890" s="75"/>
      <c r="CI890" s="75"/>
      <c r="CJ890" s="75"/>
      <c r="CK890" s="75"/>
      <c r="CL890" s="75"/>
      <c r="CM890" s="75"/>
      <c r="CN890" s="75"/>
      <c r="CO890" s="75"/>
      <c r="CP890" s="75"/>
      <c r="CQ890" s="75"/>
      <c r="CR890" s="75"/>
      <c r="CS890" s="75"/>
      <c r="CT890" s="75"/>
      <c r="CU890" s="75"/>
      <c r="CV890" s="75"/>
      <c r="CW890" s="75"/>
      <c r="CX890" s="75"/>
      <c r="CY890" s="75"/>
    </row>
    <row r="891" spans="1:103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  <c r="AO891" s="75"/>
      <c r="AP891" s="75"/>
      <c r="AQ891" s="75"/>
      <c r="AR891" s="75"/>
      <c r="AS891" s="75"/>
      <c r="AT891" s="75"/>
      <c r="AU891" s="75"/>
      <c r="AV891" s="75"/>
      <c r="AW891" s="75"/>
      <c r="AX891" s="75"/>
      <c r="AY891" s="75"/>
      <c r="AZ891" s="75"/>
      <c r="BA891" s="75"/>
      <c r="BB891" s="75"/>
      <c r="BC891" s="75"/>
      <c r="BD891" s="75"/>
      <c r="BE891" s="75"/>
      <c r="BF891" s="75"/>
      <c r="BG891" s="75"/>
      <c r="BH891" s="75"/>
      <c r="BI891" s="75"/>
      <c r="BJ891" s="75"/>
      <c r="BK891" s="75"/>
      <c r="BL891" s="75"/>
      <c r="BM891" s="75"/>
      <c r="BN891" s="75"/>
      <c r="BO891" s="75"/>
      <c r="BP891" s="75"/>
      <c r="BQ891" s="75"/>
      <c r="BR891" s="75"/>
      <c r="BS891" s="75"/>
      <c r="BT891" s="75"/>
      <c r="BU891" s="75"/>
      <c r="BV891" s="75"/>
      <c r="BW891" s="75"/>
      <c r="BX891" s="75"/>
      <c r="BY891" s="75"/>
      <c r="BZ891" s="75"/>
      <c r="CA891" s="75"/>
      <c r="CB891" s="75"/>
      <c r="CC891" s="75"/>
      <c r="CD891" s="75"/>
      <c r="CE891" s="75"/>
      <c r="CF891" s="75"/>
      <c r="CG891" s="75"/>
      <c r="CH891" s="75"/>
      <c r="CI891" s="75"/>
      <c r="CJ891" s="75"/>
      <c r="CK891" s="75"/>
      <c r="CL891" s="75"/>
      <c r="CM891" s="75"/>
      <c r="CN891" s="75"/>
      <c r="CO891" s="75"/>
      <c r="CP891" s="75"/>
      <c r="CQ891" s="75"/>
      <c r="CR891" s="75"/>
      <c r="CS891" s="75"/>
      <c r="CT891" s="75"/>
      <c r="CU891" s="75"/>
      <c r="CV891" s="75"/>
      <c r="CW891" s="75"/>
      <c r="CX891" s="75"/>
      <c r="CY891" s="75"/>
    </row>
    <row r="892" spans="1:103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  <c r="AO892" s="75"/>
      <c r="AP892" s="75"/>
      <c r="AQ892" s="75"/>
      <c r="AR892" s="75"/>
      <c r="AS892" s="75"/>
      <c r="AT892" s="75"/>
      <c r="AU892" s="75"/>
      <c r="AV892" s="75"/>
      <c r="AW892" s="75"/>
      <c r="AX892" s="75"/>
      <c r="AY892" s="75"/>
      <c r="AZ892" s="75"/>
      <c r="BA892" s="75"/>
      <c r="BB892" s="75"/>
      <c r="BC892" s="75"/>
      <c r="BD892" s="75"/>
      <c r="BE892" s="75"/>
      <c r="BF892" s="75"/>
      <c r="BG892" s="75"/>
      <c r="BH892" s="75"/>
      <c r="BI892" s="75"/>
      <c r="BJ892" s="75"/>
      <c r="BK892" s="75"/>
      <c r="BL892" s="75"/>
      <c r="BM892" s="75"/>
      <c r="BN892" s="75"/>
      <c r="BO892" s="75"/>
      <c r="BP892" s="75"/>
      <c r="BQ892" s="75"/>
      <c r="BR892" s="75"/>
      <c r="BS892" s="75"/>
      <c r="BT892" s="75"/>
      <c r="BU892" s="75"/>
      <c r="BV892" s="75"/>
      <c r="BW892" s="75"/>
      <c r="BX892" s="75"/>
      <c r="BY892" s="75"/>
      <c r="BZ892" s="75"/>
      <c r="CA892" s="75"/>
      <c r="CB892" s="75"/>
      <c r="CC892" s="75"/>
      <c r="CD892" s="75"/>
      <c r="CE892" s="75"/>
      <c r="CF892" s="75"/>
      <c r="CG892" s="75"/>
      <c r="CH892" s="75"/>
      <c r="CI892" s="75"/>
      <c r="CJ892" s="75"/>
      <c r="CK892" s="75"/>
      <c r="CL892" s="75"/>
      <c r="CM892" s="75"/>
      <c r="CN892" s="75"/>
      <c r="CO892" s="75"/>
      <c r="CP892" s="75"/>
      <c r="CQ892" s="75"/>
      <c r="CR892" s="75"/>
      <c r="CS892" s="75"/>
      <c r="CT892" s="75"/>
      <c r="CU892" s="75"/>
      <c r="CV892" s="75"/>
      <c r="CW892" s="75"/>
      <c r="CX892" s="75"/>
      <c r="CY892" s="75"/>
    </row>
    <row r="893" spans="1:103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  <c r="AO893" s="75"/>
      <c r="AP893" s="75"/>
      <c r="AQ893" s="75"/>
      <c r="AR893" s="75"/>
      <c r="AS893" s="75"/>
      <c r="AT893" s="75"/>
      <c r="AU893" s="75"/>
      <c r="AV893" s="75"/>
      <c r="AW893" s="75"/>
      <c r="AX893" s="75"/>
      <c r="AY893" s="75"/>
      <c r="AZ893" s="75"/>
      <c r="BA893" s="75"/>
      <c r="BB893" s="75"/>
      <c r="BC893" s="75"/>
      <c r="BD893" s="75"/>
      <c r="BE893" s="75"/>
      <c r="BF893" s="75"/>
      <c r="BG893" s="75"/>
      <c r="BH893" s="75"/>
      <c r="BI893" s="75"/>
      <c r="BJ893" s="75"/>
      <c r="BK893" s="75"/>
      <c r="BL893" s="75"/>
      <c r="BM893" s="75"/>
      <c r="BN893" s="75"/>
      <c r="BO893" s="75"/>
      <c r="BP893" s="75"/>
      <c r="BQ893" s="75"/>
      <c r="BR893" s="75"/>
      <c r="BS893" s="75"/>
      <c r="BT893" s="75"/>
      <c r="BU893" s="75"/>
      <c r="BV893" s="75"/>
      <c r="BW893" s="75"/>
      <c r="BX893" s="75"/>
      <c r="BY893" s="75"/>
      <c r="BZ893" s="75"/>
      <c r="CA893" s="75"/>
      <c r="CB893" s="75"/>
      <c r="CC893" s="75"/>
      <c r="CD893" s="75"/>
      <c r="CE893" s="75"/>
      <c r="CF893" s="75"/>
      <c r="CG893" s="75"/>
      <c r="CH893" s="75"/>
      <c r="CI893" s="75"/>
      <c r="CJ893" s="75"/>
      <c r="CK893" s="75"/>
      <c r="CL893" s="75"/>
      <c r="CM893" s="75"/>
      <c r="CN893" s="75"/>
      <c r="CO893" s="75"/>
      <c r="CP893" s="75"/>
      <c r="CQ893" s="75"/>
      <c r="CR893" s="75"/>
      <c r="CS893" s="75"/>
      <c r="CT893" s="75"/>
      <c r="CU893" s="75"/>
      <c r="CV893" s="75"/>
      <c r="CW893" s="75"/>
      <c r="CX893" s="75"/>
      <c r="CY893" s="75"/>
    </row>
    <row r="894" spans="1:103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  <c r="AO894" s="75"/>
      <c r="AP894" s="75"/>
      <c r="AQ894" s="75"/>
      <c r="AR894" s="75"/>
      <c r="AS894" s="75"/>
      <c r="AT894" s="75"/>
      <c r="AU894" s="75"/>
      <c r="AV894" s="75"/>
      <c r="AW894" s="75"/>
      <c r="AX894" s="75"/>
      <c r="AY894" s="75"/>
      <c r="AZ894" s="75"/>
      <c r="BA894" s="75"/>
      <c r="BB894" s="75"/>
      <c r="BC894" s="75"/>
      <c r="BD894" s="75"/>
      <c r="BE894" s="75"/>
      <c r="BF894" s="75"/>
      <c r="BG894" s="75"/>
      <c r="BH894" s="75"/>
      <c r="BI894" s="75"/>
      <c r="BJ894" s="75"/>
      <c r="BK894" s="75"/>
      <c r="BL894" s="75"/>
      <c r="BM894" s="75"/>
      <c r="BN894" s="75"/>
      <c r="BO894" s="75"/>
      <c r="BP894" s="75"/>
      <c r="BQ894" s="75"/>
      <c r="BR894" s="75"/>
      <c r="BS894" s="75"/>
      <c r="BT894" s="75"/>
      <c r="BU894" s="75"/>
      <c r="BV894" s="75"/>
      <c r="BW894" s="75"/>
      <c r="BX894" s="75"/>
      <c r="BY894" s="75"/>
      <c r="BZ894" s="75"/>
      <c r="CA894" s="75"/>
      <c r="CB894" s="75"/>
      <c r="CC894" s="75"/>
      <c r="CD894" s="75"/>
      <c r="CE894" s="75"/>
      <c r="CF894" s="75"/>
      <c r="CG894" s="75"/>
      <c r="CH894" s="75"/>
      <c r="CI894" s="75"/>
      <c r="CJ894" s="75"/>
      <c r="CK894" s="75"/>
      <c r="CL894" s="75"/>
      <c r="CM894" s="75"/>
      <c r="CN894" s="75"/>
      <c r="CO894" s="75"/>
      <c r="CP894" s="75"/>
      <c r="CQ894" s="75"/>
      <c r="CR894" s="75"/>
      <c r="CS894" s="75"/>
      <c r="CT894" s="75"/>
      <c r="CU894" s="75"/>
      <c r="CV894" s="75"/>
      <c r="CW894" s="75"/>
      <c r="CX894" s="75"/>
      <c r="CY894" s="75"/>
    </row>
    <row r="895" spans="1:103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  <c r="AO895" s="75"/>
      <c r="AP895" s="75"/>
      <c r="AQ895" s="75"/>
      <c r="AR895" s="75"/>
      <c r="AS895" s="75"/>
      <c r="AT895" s="75"/>
      <c r="AU895" s="75"/>
      <c r="AV895" s="75"/>
      <c r="AW895" s="75"/>
      <c r="AX895" s="75"/>
      <c r="AY895" s="75"/>
      <c r="AZ895" s="75"/>
      <c r="BA895" s="75"/>
      <c r="BB895" s="75"/>
      <c r="BC895" s="75"/>
      <c r="BD895" s="75"/>
      <c r="BE895" s="75"/>
      <c r="BF895" s="75"/>
      <c r="BG895" s="75"/>
      <c r="BH895" s="75"/>
      <c r="BI895" s="75"/>
      <c r="BJ895" s="75"/>
      <c r="BK895" s="75"/>
      <c r="BL895" s="75"/>
      <c r="BM895" s="75"/>
      <c r="BN895" s="75"/>
      <c r="BO895" s="75"/>
      <c r="BP895" s="75"/>
      <c r="BQ895" s="75"/>
      <c r="BR895" s="75"/>
      <c r="BS895" s="75"/>
      <c r="BT895" s="75"/>
      <c r="BU895" s="75"/>
      <c r="BV895" s="75"/>
      <c r="BW895" s="75"/>
      <c r="BX895" s="75"/>
      <c r="BY895" s="75"/>
      <c r="BZ895" s="75"/>
      <c r="CA895" s="75"/>
      <c r="CB895" s="75"/>
      <c r="CC895" s="75"/>
      <c r="CD895" s="75"/>
      <c r="CE895" s="75"/>
      <c r="CF895" s="75"/>
      <c r="CG895" s="75"/>
      <c r="CH895" s="75"/>
      <c r="CI895" s="75"/>
      <c r="CJ895" s="75"/>
      <c r="CK895" s="75"/>
      <c r="CL895" s="75"/>
      <c r="CM895" s="75"/>
      <c r="CN895" s="75"/>
      <c r="CO895" s="75"/>
      <c r="CP895" s="75"/>
      <c r="CQ895" s="75"/>
      <c r="CR895" s="75"/>
      <c r="CS895" s="75"/>
      <c r="CT895" s="75"/>
      <c r="CU895" s="75"/>
      <c r="CV895" s="75"/>
      <c r="CW895" s="75"/>
      <c r="CX895" s="75"/>
      <c r="CY895" s="75"/>
    </row>
    <row r="896" spans="1:103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  <c r="AO896" s="75"/>
      <c r="AP896" s="75"/>
      <c r="AQ896" s="75"/>
      <c r="AR896" s="75"/>
      <c r="AS896" s="75"/>
      <c r="AT896" s="75"/>
      <c r="AU896" s="75"/>
      <c r="AV896" s="75"/>
      <c r="AW896" s="75"/>
      <c r="AX896" s="75"/>
      <c r="AY896" s="75"/>
      <c r="AZ896" s="75"/>
      <c r="BA896" s="75"/>
      <c r="BB896" s="75"/>
      <c r="BC896" s="75"/>
      <c r="BD896" s="75"/>
      <c r="BE896" s="75"/>
      <c r="BF896" s="75"/>
      <c r="BG896" s="75"/>
      <c r="BH896" s="75"/>
      <c r="BI896" s="75"/>
      <c r="BJ896" s="75"/>
      <c r="BK896" s="75"/>
      <c r="BL896" s="75"/>
      <c r="BM896" s="75"/>
      <c r="BN896" s="75"/>
      <c r="BO896" s="75"/>
      <c r="BP896" s="75"/>
      <c r="BQ896" s="75"/>
      <c r="BR896" s="75"/>
      <c r="BS896" s="75"/>
      <c r="BT896" s="75"/>
      <c r="BU896" s="75"/>
      <c r="BV896" s="75"/>
      <c r="BW896" s="75"/>
      <c r="BX896" s="75"/>
      <c r="BY896" s="75"/>
      <c r="BZ896" s="75"/>
      <c r="CA896" s="75"/>
      <c r="CB896" s="75"/>
      <c r="CC896" s="75"/>
      <c r="CD896" s="75"/>
      <c r="CE896" s="75"/>
      <c r="CF896" s="75"/>
      <c r="CG896" s="75"/>
      <c r="CH896" s="75"/>
      <c r="CI896" s="75"/>
      <c r="CJ896" s="75"/>
      <c r="CK896" s="75"/>
      <c r="CL896" s="75"/>
      <c r="CM896" s="75"/>
      <c r="CN896" s="75"/>
      <c r="CO896" s="75"/>
      <c r="CP896" s="75"/>
      <c r="CQ896" s="75"/>
      <c r="CR896" s="75"/>
      <c r="CS896" s="75"/>
      <c r="CT896" s="75"/>
      <c r="CU896" s="75"/>
      <c r="CV896" s="75"/>
      <c r="CW896" s="75"/>
      <c r="CX896" s="75"/>
      <c r="CY896" s="75"/>
    </row>
    <row r="897" spans="1:103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  <c r="AO897" s="75"/>
      <c r="AP897" s="75"/>
      <c r="AQ897" s="75"/>
      <c r="AR897" s="75"/>
      <c r="AS897" s="75"/>
      <c r="AT897" s="75"/>
      <c r="AU897" s="75"/>
      <c r="AV897" s="75"/>
      <c r="AW897" s="75"/>
      <c r="AX897" s="75"/>
      <c r="AY897" s="75"/>
      <c r="AZ897" s="75"/>
      <c r="BA897" s="75"/>
      <c r="BB897" s="75"/>
      <c r="BC897" s="75"/>
      <c r="BD897" s="75"/>
      <c r="BE897" s="75"/>
      <c r="BF897" s="75"/>
      <c r="BG897" s="75"/>
      <c r="BH897" s="75"/>
      <c r="BI897" s="75"/>
      <c r="BJ897" s="75"/>
      <c r="BK897" s="75"/>
      <c r="BL897" s="75"/>
      <c r="BM897" s="75"/>
      <c r="BN897" s="75"/>
      <c r="BO897" s="75"/>
      <c r="BP897" s="75"/>
      <c r="BQ897" s="75"/>
      <c r="BR897" s="75"/>
      <c r="BS897" s="75"/>
      <c r="BT897" s="75"/>
      <c r="BU897" s="75"/>
      <c r="BV897" s="75"/>
      <c r="BW897" s="75"/>
      <c r="BX897" s="75"/>
      <c r="BY897" s="75"/>
      <c r="BZ897" s="75"/>
      <c r="CA897" s="75"/>
      <c r="CB897" s="75"/>
      <c r="CC897" s="75"/>
      <c r="CD897" s="75"/>
      <c r="CE897" s="75"/>
      <c r="CF897" s="75"/>
      <c r="CG897" s="75"/>
      <c r="CH897" s="75"/>
      <c r="CI897" s="75"/>
      <c r="CJ897" s="75"/>
      <c r="CK897" s="75"/>
      <c r="CL897" s="75"/>
      <c r="CM897" s="75"/>
      <c r="CN897" s="75"/>
      <c r="CO897" s="75"/>
      <c r="CP897" s="75"/>
      <c r="CQ897" s="75"/>
      <c r="CR897" s="75"/>
      <c r="CS897" s="75"/>
      <c r="CT897" s="75"/>
      <c r="CU897" s="75"/>
      <c r="CV897" s="75"/>
      <c r="CW897" s="75"/>
      <c r="CX897" s="75"/>
      <c r="CY897" s="75"/>
    </row>
    <row r="898" spans="1:103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  <c r="AO898" s="75"/>
      <c r="AP898" s="75"/>
      <c r="AQ898" s="75"/>
      <c r="AR898" s="75"/>
      <c r="AS898" s="75"/>
      <c r="AT898" s="75"/>
      <c r="AU898" s="75"/>
      <c r="AV898" s="75"/>
      <c r="AW898" s="75"/>
      <c r="AX898" s="75"/>
      <c r="AY898" s="75"/>
      <c r="AZ898" s="75"/>
      <c r="BA898" s="75"/>
      <c r="BB898" s="75"/>
      <c r="BC898" s="75"/>
      <c r="BD898" s="75"/>
      <c r="BE898" s="75"/>
      <c r="BF898" s="75"/>
      <c r="BG898" s="75"/>
      <c r="BH898" s="75"/>
      <c r="BI898" s="75"/>
      <c r="BJ898" s="75"/>
      <c r="BK898" s="75"/>
      <c r="BL898" s="75"/>
      <c r="BM898" s="75"/>
      <c r="BN898" s="75"/>
      <c r="BO898" s="75"/>
      <c r="BP898" s="75"/>
      <c r="BQ898" s="75"/>
      <c r="BR898" s="75"/>
      <c r="BS898" s="75"/>
      <c r="BT898" s="75"/>
      <c r="BU898" s="75"/>
      <c r="BV898" s="75"/>
      <c r="BW898" s="75"/>
      <c r="BX898" s="75"/>
      <c r="BY898" s="75"/>
      <c r="BZ898" s="75"/>
      <c r="CA898" s="75"/>
      <c r="CB898" s="75"/>
      <c r="CC898" s="75"/>
      <c r="CD898" s="75"/>
      <c r="CE898" s="75"/>
      <c r="CF898" s="75"/>
      <c r="CG898" s="75"/>
      <c r="CH898" s="75"/>
      <c r="CI898" s="75"/>
      <c r="CJ898" s="75"/>
      <c r="CK898" s="75"/>
      <c r="CL898" s="75"/>
      <c r="CM898" s="75"/>
      <c r="CN898" s="75"/>
      <c r="CO898" s="75"/>
      <c r="CP898" s="75"/>
      <c r="CQ898" s="75"/>
      <c r="CR898" s="75"/>
      <c r="CS898" s="75"/>
      <c r="CT898" s="75"/>
      <c r="CU898" s="75"/>
      <c r="CV898" s="75"/>
      <c r="CW898" s="75"/>
      <c r="CX898" s="75"/>
      <c r="CY898" s="75"/>
    </row>
    <row r="899" spans="1:103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  <c r="AO899" s="75"/>
      <c r="AP899" s="75"/>
      <c r="AQ899" s="75"/>
      <c r="AR899" s="75"/>
      <c r="AS899" s="75"/>
      <c r="AT899" s="75"/>
      <c r="AU899" s="75"/>
      <c r="AV899" s="75"/>
      <c r="AW899" s="75"/>
      <c r="AX899" s="75"/>
      <c r="AY899" s="75"/>
      <c r="AZ899" s="75"/>
      <c r="BA899" s="75"/>
      <c r="BB899" s="75"/>
      <c r="BC899" s="75"/>
      <c r="BD899" s="75"/>
      <c r="BE899" s="75"/>
      <c r="BF899" s="75"/>
      <c r="BG899" s="75"/>
      <c r="BH899" s="75"/>
      <c r="BI899" s="75"/>
      <c r="BJ899" s="75"/>
      <c r="BK899" s="75"/>
      <c r="BL899" s="75"/>
      <c r="BM899" s="75"/>
      <c r="BN899" s="75"/>
      <c r="BO899" s="75"/>
      <c r="BP899" s="75"/>
      <c r="BQ899" s="75"/>
      <c r="BR899" s="75"/>
      <c r="BS899" s="75"/>
      <c r="BT899" s="75"/>
      <c r="BU899" s="75"/>
      <c r="BV899" s="75"/>
      <c r="BW899" s="75"/>
      <c r="BX899" s="75"/>
      <c r="BY899" s="75"/>
      <c r="BZ899" s="75"/>
      <c r="CA899" s="75"/>
      <c r="CB899" s="75"/>
      <c r="CC899" s="75"/>
      <c r="CD899" s="75"/>
      <c r="CE899" s="75"/>
      <c r="CF899" s="75"/>
      <c r="CG899" s="75"/>
      <c r="CH899" s="75"/>
      <c r="CI899" s="75"/>
      <c r="CJ899" s="75"/>
      <c r="CK899" s="75"/>
      <c r="CL899" s="75"/>
      <c r="CM899" s="75"/>
      <c r="CN899" s="75"/>
      <c r="CO899" s="75"/>
      <c r="CP899" s="75"/>
      <c r="CQ899" s="75"/>
      <c r="CR899" s="75"/>
      <c r="CS899" s="75"/>
      <c r="CT899" s="75"/>
      <c r="CU899" s="75"/>
      <c r="CV899" s="75"/>
      <c r="CW899" s="75"/>
      <c r="CX899" s="75"/>
      <c r="CY899" s="75"/>
    </row>
    <row r="900" spans="1:103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  <c r="AO900" s="75"/>
      <c r="AP900" s="75"/>
      <c r="AQ900" s="75"/>
      <c r="AR900" s="75"/>
      <c r="AS900" s="75"/>
      <c r="AT900" s="75"/>
      <c r="AU900" s="75"/>
      <c r="AV900" s="75"/>
      <c r="AW900" s="75"/>
      <c r="AX900" s="75"/>
      <c r="AY900" s="75"/>
      <c r="AZ900" s="75"/>
      <c r="BA900" s="75"/>
      <c r="BB900" s="75"/>
      <c r="BC900" s="75"/>
      <c r="BD900" s="75"/>
      <c r="BE900" s="75"/>
      <c r="BF900" s="75"/>
      <c r="BG900" s="75"/>
      <c r="BH900" s="75"/>
      <c r="BI900" s="75"/>
      <c r="BJ900" s="75"/>
      <c r="BK900" s="75"/>
      <c r="BL900" s="75"/>
      <c r="BM900" s="75"/>
      <c r="BN900" s="75"/>
      <c r="BO900" s="75"/>
      <c r="BP900" s="75"/>
      <c r="BQ900" s="75"/>
      <c r="BR900" s="75"/>
      <c r="BS900" s="75"/>
      <c r="BT900" s="75"/>
      <c r="BU900" s="75"/>
      <c r="BV900" s="75"/>
      <c r="BW900" s="75"/>
      <c r="BX900" s="75"/>
      <c r="BY900" s="75"/>
      <c r="BZ900" s="75"/>
      <c r="CA900" s="75"/>
      <c r="CB900" s="75"/>
      <c r="CC900" s="75"/>
      <c r="CD900" s="75"/>
      <c r="CE900" s="75"/>
      <c r="CF900" s="75"/>
      <c r="CG900" s="75"/>
      <c r="CH900" s="75"/>
      <c r="CI900" s="75"/>
      <c r="CJ900" s="75"/>
      <c r="CK900" s="75"/>
      <c r="CL900" s="75"/>
      <c r="CM900" s="75"/>
      <c r="CN900" s="75"/>
      <c r="CO900" s="75"/>
      <c r="CP900" s="75"/>
      <c r="CQ900" s="75"/>
      <c r="CR900" s="75"/>
      <c r="CS900" s="75"/>
      <c r="CT900" s="75"/>
      <c r="CU900" s="75"/>
      <c r="CV900" s="75"/>
      <c r="CW900" s="75"/>
      <c r="CX900" s="75"/>
      <c r="CY900" s="75"/>
    </row>
    <row r="901" spans="1:103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  <c r="AO901" s="75"/>
      <c r="AP901" s="75"/>
      <c r="AQ901" s="75"/>
      <c r="AR901" s="75"/>
      <c r="AS901" s="75"/>
      <c r="AT901" s="75"/>
      <c r="AU901" s="75"/>
      <c r="AV901" s="75"/>
      <c r="AW901" s="75"/>
      <c r="AX901" s="75"/>
      <c r="AY901" s="75"/>
      <c r="AZ901" s="75"/>
      <c r="BA901" s="75"/>
      <c r="BB901" s="75"/>
      <c r="BC901" s="75"/>
      <c r="BD901" s="75"/>
      <c r="BE901" s="75"/>
      <c r="BF901" s="75"/>
      <c r="BG901" s="75"/>
      <c r="BH901" s="75"/>
      <c r="BI901" s="75"/>
      <c r="BJ901" s="75"/>
      <c r="BK901" s="75"/>
      <c r="BL901" s="75"/>
      <c r="BM901" s="75"/>
      <c r="BN901" s="75"/>
      <c r="BO901" s="75"/>
      <c r="BP901" s="75"/>
      <c r="BQ901" s="75"/>
      <c r="BR901" s="75"/>
      <c r="BS901" s="75"/>
      <c r="BT901" s="75"/>
      <c r="BU901" s="75"/>
      <c r="BV901" s="75"/>
      <c r="BW901" s="75"/>
      <c r="BX901" s="75"/>
      <c r="BY901" s="75"/>
      <c r="BZ901" s="75"/>
      <c r="CA901" s="75"/>
      <c r="CB901" s="75"/>
      <c r="CC901" s="75"/>
      <c r="CD901" s="75"/>
      <c r="CE901" s="75"/>
      <c r="CF901" s="75"/>
      <c r="CG901" s="75"/>
      <c r="CH901" s="75"/>
      <c r="CI901" s="75"/>
      <c r="CJ901" s="75"/>
      <c r="CK901" s="75"/>
      <c r="CL901" s="75"/>
      <c r="CM901" s="75"/>
      <c r="CN901" s="75"/>
      <c r="CO901" s="75"/>
      <c r="CP901" s="75"/>
      <c r="CQ901" s="75"/>
      <c r="CR901" s="75"/>
      <c r="CS901" s="75"/>
      <c r="CT901" s="75"/>
      <c r="CU901" s="75"/>
      <c r="CV901" s="75"/>
      <c r="CW901" s="75"/>
      <c r="CX901" s="75"/>
      <c r="CY901" s="75"/>
    </row>
    <row r="902" spans="1:103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  <c r="AS902" s="75"/>
      <c r="AT902" s="75"/>
      <c r="AU902" s="75"/>
      <c r="AV902" s="75"/>
      <c r="AW902" s="75"/>
      <c r="AX902" s="75"/>
      <c r="AY902" s="75"/>
      <c r="AZ902" s="75"/>
      <c r="BA902" s="75"/>
      <c r="BB902" s="75"/>
      <c r="BC902" s="75"/>
      <c r="BD902" s="75"/>
      <c r="BE902" s="75"/>
      <c r="BF902" s="75"/>
      <c r="BG902" s="75"/>
      <c r="BH902" s="75"/>
      <c r="BI902" s="75"/>
      <c r="BJ902" s="75"/>
      <c r="BK902" s="75"/>
      <c r="BL902" s="75"/>
      <c r="BM902" s="75"/>
      <c r="BN902" s="75"/>
      <c r="BO902" s="75"/>
      <c r="BP902" s="75"/>
      <c r="BQ902" s="75"/>
      <c r="BR902" s="75"/>
      <c r="BS902" s="75"/>
      <c r="BT902" s="75"/>
      <c r="BU902" s="75"/>
      <c r="BV902" s="75"/>
      <c r="BW902" s="75"/>
      <c r="BX902" s="75"/>
      <c r="BY902" s="75"/>
      <c r="BZ902" s="75"/>
      <c r="CA902" s="75"/>
      <c r="CB902" s="75"/>
      <c r="CC902" s="75"/>
      <c r="CD902" s="75"/>
      <c r="CE902" s="75"/>
      <c r="CF902" s="75"/>
      <c r="CG902" s="75"/>
      <c r="CH902" s="75"/>
      <c r="CI902" s="75"/>
      <c r="CJ902" s="75"/>
      <c r="CK902" s="75"/>
      <c r="CL902" s="75"/>
      <c r="CM902" s="75"/>
      <c r="CN902" s="75"/>
      <c r="CO902" s="75"/>
      <c r="CP902" s="75"/>
      <c r="CQ902" s="75"/>
      <c r="CR902" s="75"/>
      <c r="CS902" s="75"/>
      <c r="CT902" s="75"/>
      <c r="CU902" s="75"/>
      <c r="CV902" s="75"/>
      <c r="CW902" s="75"/>
      <c r="CX902" s="75"/>
      <c r="CY902" s="75"/>
    </row>
    <row r="903" spans="1:103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  <c r="AO903" s="75"/>
      <c r="AP903" s="75"/>
      <c r="AQ903" s="75"/>
      <c r="AR903" s="75"/>
      <c r="AS903" s="75"/>
      <c r="AT903" s="75"/>
      <c r="AU903" s="75"/>
      <c r="AV903" s="75"/>
      <c r="AW903" s="75"/>
      <c r="AX903" s="75"/>
      <c r="AY903" s="75"/>
      <c r="AZ903" s="75"/>
      <c r="BA903" s="75"/>
      <c r="BB903" s="75"/>
      <c r="BC903" s="75"/>
      <c r="BD903" s="75"/>
      <c r="BE903" s="75"/>
      <c r="BF903" s="75"/>
      <c r="BG903" s="75"/>
      <c r="BH903" s="75"/>
      <c r="BI903" s="75"/>
      <c r="BJ903" s="75"/>
      <c r="BK903" s="75"/>
      <c r="BL903" s="75"/>
      <c r="BM903" s="75"/>
      <c r="BN903" s="75"/>
      <c r="BO903" s="75"/>
      <c r="BP903" s="75"/>
      <c r="BQ903" s="75"/>
      <c r="BR903" s="75"/>
      <c r="BS903" s="75"/>
      <c r="BT903" s="75"/>
      <c r="BU903" s="75"/>
      <c r="BV903" s="75"/>
      <c r="BW903" s="75"/>
      <c r="BX903" s="75"/>
      <c r="BY903" s="75"/>
      <c r="BZ903" s="75"/>
      <c r="CA903" s="75"/>
      <c r="CB903" s="75"/>
      <c r="CC903" s="75"/>
      <c r="CD903" s="75"/>
      <c r="CE903" s="75"/>
      <c r="CF903" s="75"/>
      <c r="CG903" s="75"/>
      <c r="CH903" s="75"/>
      <c r="CI903" s="75"/>
      <c r="CJ903" s="75"/>
      <c r="CK903" s="75"/>
      <c r="CL903" s="75"/>
      <c r="CM903" s="75"/>
      <c r="CN903" s="75"/>
      <c r="CO903" s="75"/>
      <c r="CP903" s="75"/>
      <c r="CQ903" s="75"/>
      <c r="CR903" s="75"/>
      <c r="CS903" s="75"/>
      <c r="CT903" s="75"/>
      <c r="CU903" s="75"/>
      <c r="CV903" s="75"/>
      <c r="CW903" s="75"/>
      <c r="CX903" s="75"/>
      <c r="CY903" s="75"/>
    </row>
    <row r="904" spans="1:103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  <c r="AO904" s="75"/>
      <c r="AP904" s="75"/>
      <c r="AQ904" s="75"/>
      <c r="AR904" s="75"/>
      <c r="AS904" s="75"/>
      <c r="AT904" s="75"/>
      <c r="AU904" s="75"/>
      <c r="AV904" s="75"/>
      <c r="AW904" s="75"/>
      <c r="AX904" s="75"/>
      <c r="AY904" s="75"/>
      <c r="AZ904" s="75"/>
      <c r="BA904" s="75"/>
      <c r="BB904" s="75"/>
      <c r="BC904" s="75"/>
      <c r="BD904" s="75"/>
      <c r="BE904" s="75"/>
      <c r="BF904" s="75"/>
      <c r="BG904" s="75"/>
      <c r="BH904" s="75"/>
      <c r="BI904" s="75"/>
      <c r="BJ904" s="75"/>
      <c r="BK904" s="75"/>
      <c r="BL904" s="75"/>
      <c r="BM904" s="75"/>
      <c r="BN904" s="75"/>
      <c r="BO904" s="75"/>
      <c r="BP904" s="75"/>
      <c r="BQ904" s="75"/>
      <c r="BR904" s="75"/>
      <c r="BS904" s="75"/>
      <c r="BT904" s="75"/>
      <c r="BU904" s="75"/>
      <c r="BV904" s="75"/>
      <c r="BW904" s="75"/>
      <c r="BX904" s="75"/>
      <c r="BY904" s="75"/>
      <c r="BZ904" s="75"/>
      <c r="CA904" s="75"/>
      <c r="CB904" s="75"/>
      <c r="CC904" s="75"/>
      <c r="CD904" s="75"/>
      <c r="CE904" s="75"/>
      <c r="CF904" s="75"/>
      <c r="CG904" s="75"/>
      <c r="CH904" s="75"/>
      <c r="CI904" s="75"/>
      <c r="CJ904" s="75"/>
      <c r="CK904" s="75"/>
      <c r="CL904" s="75"/>
      <c r="CM904" s="75"/>
      <c r="CN904" s="75"/>
      <c r="CO904" s="75"/>
      <c r="CP904" s="75"/>
      <c r="CQ904" s="75"/>
      <c r="CR904" s="75"/>
      <c r="CS904" s="75"/>
      <c r="CT904" s="75"/>
      <c r="CU904" s="75"/>
      <c r="CV904" s="75"/>
      <c r="CW904" s="75"/>
      <c r="CX904" s="75"/>
      <c r="CY904" s="75"/>
    </row>
    <row r="905" spans="1:103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  <c r="AO905" s="75"/>
      <c r="AP905" s="75"/>
      <c r="AQ905" s="75"/>
      <c r="AR905" s="75"/>
      <c r="AS905" s="75"/>
      <c r="AT905" s="75"/>
      <c r="AU905" s="75"/>
      <c r="AV905" s="75"/>
      <c r="AW905" s="75"/>
      <c r="AX905" s="75"/>
      <c r="AY905" s="75"/>
      <c r="AZ905" s="75"/>
      <c r="BA905" s="75"/>
      <c r="BB905" s="75"/>
      <c r="BC905" s="75"/>
      <c r="BD905" s="75"/>
      <c r="BE905" s="75"/>
      <c r="BF905" s="75"/>
      <c r="BG905" s="75"/>
      <c r="BH905" s="75"/>
      <c r="BI905" s="75"/>
      <c r="BJ905" s="75"/>
      <c r="BK905" s="75"/>
      <c r="BL905" s="75"/>
      <c r="BM905" s="75"/>
      <c r="BN905" s="75"/>
      <c r="BO905" s="75"/>
      <c r="BP905" s="75"/>
      <c r="BQ905" s="75"/>
      <c r="BR905" s="75"/>
      <c r="BS905" s="75"/>
      <c r="BT905" s="75"/>
      <c r="BU905" s="75"/>
      <c r="BV905" s="75"/>
      <c r="BW905" s="75"/>
      <c r="BX905" s="75"/>
      <c r="BY905" s="75"/>
      <c r="BZ905" s="75"/>
      <c r="CA905" s="75"/>
      <c r="CB905" s="75"/>
      <c r="CC905" s="75"/>
      <c r="CD905" s="75"/>
      <c r="CE905" s="75"/>
      <c r="CF905" s="75"/>
      <c r="CG905" s="75"/>
      <c r="CH905" s="75"/>
      <c r="CI905" s="75"/>
      <c r="CJ905" s="75"/>
      <c r="CK905" s="75"/>
      <c r="CL905" s="75"/>
      <c r="CM905" s="75"/>
      <c r="CN905" s="75"/>
      <c r="CO905" s="75"/>
      <c r="CP905" s="75"/>
      <c r="CQ905" s="75"/>
      <c r="CR905" s="75"/>
      <c r="CS905" s="75"/>
      <c r="CT905" s="75"/>
      <c r="CU905" s="75"/>
      <c r="CV905" s="75"/>
      <c r="CW905" s="75"/>
      <c r="CX905" s="75"/>
      <c r="CY905" s="75"/>
    </row>
    <row r="906" spans="1:103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  <c r="AO906" s="75"/>
      <c r="AP906" s="75"/>
      <c r="AQ906" s="75"/>
      <c r="AR906" s="75"/>
      <c r="AS906" s="75"/>
      <c r="AT906" s="75"/>
      <c r="AU906" s="75"/>
      <c r="AV906" s="75"/>
      <c r="AW906" s="75"/>
      <c r="AX906" s="75"/>
      <c r="AY906" s="75"/>
      <c r="AZ906" s="75"/>
      <c r="BA906" s="75"/>
      <c r="BB906" s="75"/>
      <c r="BC906" s="75"/>
      <c r="BD906" s="75"/>
      <c r="BE906" s="75"/>
      <c r="BF906" s="75"/>
      <c r="BG906" s="75"/>
      <c r="BH906" s="75"/>
      <c r="BI906" s="75"/>
      <c r="BJ906" s="75"/>
      <c r="BK906" s="75"/>
      <c r="BL906" s="75"/>
      <c r="BM906" s="75"/>
      <c r="BN906" s="75"/>
      <c r="BO906" s="75"/>
      <c r="BP906" s="75"/>
      <c r="BQ906" s="75"/>
      <c r="BR906" s="75"/>
      <c r="BS906" s="75"/>
      <c r="BT906" s="75"/>
      <c r="BU906" s="75"/>
      <c r="BV906" s="75"/>
      <c r="BW906" s="75"/>
      <c r="BX906" s="75"/>
      <c r="BY906" s="75"/>
      <c r="BZ906" s="75"/>
      <c r="CA906" s="75"/>
      <c r="CB906" s="75"/>
      <c r="CC906" s="75"/>
      <c r="CD906" s="75"/>
      <c r="CE906" s="75"/>
      <c r="CF906" s="75"/>
      <c r="CG906" s="75"/>
      <c r="CH906" s="75"/>
      <c r="CI906" s="75"/>
      <c r="CJ906" s="75"/>
      <c r="CK906" s="75"/>
      <c r="CL906" s="75"/>
      <c r="CM906" s="75"/>
      <c r="CN906" s="75"/>
      <c r="CO906" s="75"/>
      <c r="CP906" s="75"/>
      <c r="CQ906" s="75"/>
      <c r="CR906" s="75"/>
      <c r="CS906" s="75"/>
      <c r="CT906" s="75"/>
      <c r="CU906" s="75"/>
      <c r="CV906" s="75"/>
      <c r="CW906" s="75"/>
      <c r="CX906" s="75"/>
      <c r="CY906" s="75"/>
    </row>
    <row r="907" spans="1:103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  <c r="AO907" s="75"/>
      <c r="AP907" s="75"/>
      <c r="AQ907" s="75"/>
      <c r="AR907" s="75"/>
      <c r="AS907" s="75"/>
      <c r="AT907" s="75"/>
      <c r="AU907" s="75"/>
      <c r="AV907" s="75"/>
      <c r="AW907" s="75"/>
      <c r="AX907" s="75"/>
      <c r="AY907" s="75"/>
      <c r="AZ907" s="75"/>
      <c r="BA907" s="75"/>
      <c r="BB907" s="75"/>
      <c r="BC907" s="75"/>
      <c r="BD907" s="75"/>
      <c r="BE907" s="75"/>
      <c r="BF907" s="75"/>
      <c r="BG907" s="75"/>
      <c r="BH907" s="75"/>
      <c r="BI907" s="75"/>
      <c r="BJ907" s="75"/>
      <c r="BK907" s="75"/>
      <c r="BL907" s="75"/>
      <c r="BM907" s="75"/>
      <c r="BN907" s="75"/>
      <c r="BO907" s="75"/>
      <c r="BP907" s="75"/>
      <c r="BQ907" s="75"/>
      <c r="BR907" s="75"/>
      <c r="BS907" s="75"/>
      <c r="BT907" s="75"/>
      <c r="BU907" s="75"/>
      <c r="BV907" s="75"/>
      <c r="BW907" s="75"/>
      <c r="BX907" s="75"/>
      <c r="BY907" s="75"/>
      <c r="BZ907" s="75"/>
      <c r="CA907" s="75"/>
      <c r="CB907" s="75"/>
      <c r="CC907" s="75"/>
      <c r="CD907" s="75"/>
      <c r="CE907" s="75"/>
      <c r="CF907" s="75"/>
      <c r="CG907" s="75"/>
      <c r="CH907" s="75"/>
      <c r="CI907" s="75"/>
      <c r="CJ907" s="75"/>
      <c r="CK907" s="75"/>
      <c r="CL907" s="75"/>
      <c r="CM907" s="75"/>
      <c r="CN907" s="75"/>
      <c r="CO907" s="75"/>
      <c r="CP907" s="75"/>
      <c r="CQ907" s="75"/>
      <c r="CR907" s="75"/>
      <c r="CS907" s="75"/>
      <c r="CT907" s="75"/>
      <c r="CU907" s="75"/>
      <c r="CV907" s="75"/>
      <c r="CW907" s="75"/>
      <c r="CX907" s="75"/>
      <c r="CY907" s="75"/>
    </row>
    <row r="908" spans="1:103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  <c r="AO908" s="75"/>
      <c r="AP908" s="75"/>
      <c r="AQ908" s="75"/>
      <c r="AR908" s="75"/>
      <c r="AS908" s="75"/>
      <c r="AT908" s="75"/>
      <c r="AU908" s="75"/>
      <c r="AV908" s="75"/>
      <c r="AW908" s="75"/>
      <c r="AX908" s="75"/>
      <c r="AY908" s="75"/>
      <c r="AZ908" s="75"/>
      <c r="BA908" s="75"/>
      <c r="BB908" s="75"/>
      <c r="BC908" s="75"/>
      <c r="BD908" s="75"/>
      <c r="BE908" s="75"/>
      <c r="BF908" s="75"/>
      <c r="BG908" s="75"/>
      <c r="BH908" s="75"/>
      <c r="BI908" s="75"/>
      <c r="BJ908" s="75"/>
      <c r="BK908" s="75"/>
      <c r="BL908" s="75"/>
      <c r="BM908" s="75"/>
      <c r="BN908" s="75"/>
      <c r="BO908" s="75"/>
      <c r="BP908" s="75"/>
      <c r="BQ908" s="75"/>
      <c r="BR908" s="75"/>
      <c r="BS908" s="75"/>
      <c r="BT908" s="75"/>
      <c r="BU908" s="75"/>
      <c r="BV908" s="75"/>
      <c r="BW908" s="75"/>
      <c r="BX908" s="75"/>
      <c r="BY908" s="75"/>
      <c r="BZ908" s="75"/>
      <c r="CA908" s="75"/>
      <c r="CB908" s="75"/>
      <c r="CC908" s="75"/>
      <c r="CD908" s="75"/>
      <c r="CE908" s="75"/>
      <c r="CF908" s="75"/>
      <c r="CG908" s="75"/>
      <c r="CH908" s="75"/>
      <c r="CI908" s="75"/>
      <c r="CJ908" s="75"/>
      <c r="CK908" s="75"/>
      <c r="CL908" s="75"/>
      <c r="CM908" s="75"/>
      <c r="CN908" s="75"/>
      <c r="CO908" s="75"/>
      <c r="CP908" s="75"/>
      <c r="CQ908" s="75"/>
      <c r="CR908" s="75"/>
      <c r="CS908" s="75"/>
      <c r="CT908" s="75"/>
      <c r="CU908" s="75"/>
      <c r="CV908" s="75"/>
      <c r="CW908" s="75"/>
      <c r="CX908" s="75"/>
      <c r="CY908" s="75"/>
    </row>
    <row r="909" spans="1:103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  <c r="AO909" s="75"/>
      <c r="AP909" s="75"/>
      <c r="AQ909" s="75"/>
      <c r="AR909" s="75"/>
      <c r="AS909" s="75"/>
      <c r="AT909" s="75"/>
      <c r="AU909" s="75"/>
      <c r="AV909" s="75"/>
      <c r="AW909" s="75"/>
      <c r="AX909" s="75"/>
      <c r="AY909" s="75"/>
      <c r="AZ909" s="75"/>
      <c r="BA909" s="75"/>
      <c r="BB909" s="75"/>
      <c r="BC909" s="75"/>
      <c r="BD909" s="75"/>
      <c r="BE909" s="75"/>
      <c r="BF909" s="75"/>
      <c r="BG909" s="75"/>
      <c r="BH909" s="75"/>
      <c r="BI909" s="75"/>
      <c r="BJ909" s="75"/>
      <c r="BK909" s="75"/>
      <c r="BL909" s="75"/>
      <c r="BM909" s="75"/>
      <c r="BN909" s="75"/>
      <c r="BO909" s="75"/>
      <c r="BP909" s="75"/>
      <c r="BQ909" s="75"/>
      <c r="BR909" s="75"/>
      <c r="BS909" s="75"/>
      <c r="BT909" s="75"/>
      <c r="BU909" s="75"/>
      <c r="BV909" s="75"/>
      <c r="BW909" s="75"/>
      <c r="BX909" s="75"/>
      <c r="BY909" s="75"/>
      <c r="BZ909" s="75"/>
      <c r="CA909" s="75"/>
      <c r="CB909" s="75"/>
      <c r="CC909" s="75"/>
      <c r="CD909" s="75"/>
      <c r="CE909" s="75"/>
      <c r="CF909" s="75"/>
      <c r="CG909" s="75"/>
      <c r="CH909" s="75"/>
      <c r="CI909" s="75"/>
      <c r="CJ909" s="75"/>
      <c r="CK909" s="75"/>
      <c r="CL909" s="75"/>
      <c r="CM909" s="75"/>
      <c r="CN909" s="75"/>
      <c r="CO909" s="75"/>
      <c r="CP909" s="75"/>
      <c r="CQ909" s="75"/>
      <c r="CR909" s="75"/>
      <c r="CS909" s="75"/>
      <c r="CT909" s="75"/>
      <c r="CU909" s="75"/>
      <c r="CV909" s="75"/>
      <c r="CW909" s="75"/>
      <c r="CX909" s="75"/>
      <c r="CY909" s="75"/>
    </row>
    <row r="910" spans="1:103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  <c r="AO910" s="75"/>
      <c r="AP910" s="75"/>
      <c r="AQ910" s="75"/>
      <c r="AR910" s="75"/>
      <c r="AS910" s="75"/>
      <c r="AT910" s="75"/>
      <c r="AU910" s="75"/>
      <c r="AV910" s="75"/>
      <c r="AW910" s="75"/>
      <c r="AX910" s="75"/>
      <c r="AY910" s="75"/>
      <c r="AZ910" s="75"/>
      <c r="BA910" s="75"/>
      <c r="BB910" s="75"/>
      <c r="BC910" s="75"/>
      <c r="BD910" s="75"/>
      <c r="BE910" s="75"/>
      <c r="BF910" s="75"/>
      <c r="BG910" s="75"/>
      <c r="BH910" s="75"/>
      <c r="BI910" s="75"/>
      <c r="BJ910" s="75"/>
      <c r="BK910" s="75"/>
      <c r="BL910" s="75"/>
      <c r="BM910" s="75"/>
      <c r="BN910" s="75"/>
      <c r="BO910" s="75"/>
      <c r="BP910" s="75"/>
      <c r="BQ910" s="75"/>
      <c r="BR910" s="75"/>
      <c r="BS910" s="75"/>
      <c r="BT910" s="75"/>
      <c r="BU910" s="75"/>
      <c r="BV910" s="75"/>
      <c r="BW910" s="75"/>
      <c r="BX910" s="75"/>
      <c r="BY910" s="75"/>
      <c r="BZ910" s="75"/>
      <c r="CA910" s="75"/>
      <c r="CB910" s="75"/>
      <c r="CC910" s="75"/>
      <c r="CD910" s="75"/>
      <c r="CE910" s="75"/>
      <c r="CF910" s="75"/>
      <c r="CG910" s="75"/>
      <c r="CH910" s="75"/>
      <c r="CI910" s="75"/>
      <c r="CJ910" s="75"/>
      <c r="CK910" s="75"/>
      <c r="CL910" s="75"/>
      <c r="CM910" s="75"/>
      <c r="CN910" s="75"/>
      <c r="CO910" s="75"/>
      <c r="CP910" s="75"/>
      <c r="CQ910" s="75"/>
      <c r="CR910" s="75"/>
      <c r="CS910" s="75"/>
      <c r="CT910" s="75"/>
      <c r="CU910" s="75"/>
      <c r="CV910" s="75"/>
      <c r="CW910" s="75"/>
      <c r="CX910" s="75"/>
      <c r="CY910" s="75"/>
    </row>
    <row r="911" spans="1:103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  <c r="AO911" s="75"/>
      <c r="AP911" s="75"/>
      <c r="AQ911" s="75"/>
      <c r="AR911" s="75"/>
      <c r="AS911" s="75"/>
      <c r="AT911" s="75"/>
      <c r="AU911" s="75"/>
      <c r="AV911" s="75"/>
      <c r="AW911" s="75"/>
      <c r="AX911" s="75"/>
      <c r="AY911" s="75"/>
      <c r="AZ911" s="75"/>
      <c r="BA911" s="75"/>
      <c r="BB911" s="75"/>
      <c r="BC911" s="75"/>
      <c r="BD911" s="75"/>
      <c r="BE911" s="75"/>
      <c r="BF911" s="75"/>
      <c r="BG911" s="75"/>
      <c r="BH911" s="75"/>
      <c r="BI911" s="75"/>
      <c r="BJ911" s="75"/>
      <c r="BK911" s="75"/>
      <c r="BL911" s="75"/>
      <c r="BM911" s="75"/>
      <c r="BN911" s="75"/>
      <c r="BO911" s="75"/>
      <c r="BP911" s="75"/>
      <c r="BQ911" s="75"/>
      <c r="BR911" s="75"/>
      <c r="BS911" s="75"/>
      <c r="BT911" s="75"/>
      <c r="BU911" s="75"/>
      <c r="BV911" s="75"/>
      <c r="BW911" s="75"/>
      <c r="BX911" s="75"/>
      <c r="BY911" s="75"/>
      <c r="BZ911" s="75"/>
      <c r="CA911" s="75"/>
      <c r="CB911" s="75"/>
      <c r="CC911" s="75"/>
      <c r="CD911" s="75"/>
      <c r="CE911" s="75"/>
      <c r="CF911" s="75"/>
      <c r="CG911" s="75"/>
      <c r="CH911" s="75"/>
      <c r="CI911" s="75"/>
      <c r="CJ911" s="75"/>
      <c r="CK911" s="75"/>
      <c r="CL911" s="75"/>
      <c r="CM911" s="75"/>
      <c r="CN911" s="75"/>
      <c r="CO911" s="75"/>
      <c r="CP911" s="75"/>
      <c r="CQ911" s="75"/>
      <c r="CR911" s="75"/>
      <c r="CS911" s="75"/>
      <c r="CT911" s="75"/>
      <c r="CU911" s="75"/>
      <c r="CV911" s="75"/>
      <c r="CW911" s="75"/>
      <c r="CX911" s="75"/>
      <c r="CY911" s="75"/>
    </row>
    <row r="912" spans="1:103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  <c r="AO912" s="75"/>
      <c r="AP912" s="75"/>
      <c r="AQ912" s="75"/>
      <c r="AR912" s="75"/>
      <c r="AS912" s="75"/>
      <c r="AT912" s="75"/>
      <c r="AU912" s="75"/>
      <c r="AV912" s="75"/>
      <c r="AW912" s="75"/>
      <c r="AX912" s="75"/>
      <c r="AY912" s="75"/>
      <c r="AZ912" s="75"/>
      <c r="BA912" s="75"/>
      <c r="BB912" s="75"/>
      <c r="BC912" s="75"/>
      <c r="BD912" s="75"/>
      <c r="BE912" s="75"/>
      <c r="BF912" s="75"/>
      <c r="BG912" s="75"/>
      <c r="BH912" s="75"/>
      <c r="BI912" s="75"/>
      <c r="BJ912" s="75"/>
      <c r="BK912" s="75"/>
      <c r="BL912" s="75"/>
      <c r="BM912" s="75"/>
      <c r="BN912" s="75"/>
      <c r="BO912" s="75"/>
      <c r="BP912" s="75"/>
      <c r="BQ912" s="75"/>
      <c r="BR912" s="75"/>
      <c r="BS912" s="75"/>
      <c r="BT912" s="75"/>
      <c r="BU912" s="75"/>
      <c r="BV912" s="75"/>
      <c r="BW912" s="75"/>
      <c r="BX912" s="75"/>
      <c r="BY912" s="75"/>
      <c r="BZ912" s="75"/>
      <c r="CA912" s="75"/>
      <c r="CB912" s="75"/>
      <c r="CC912" s="75"/>
      <c r="CD912" s="75"/>
      <c r="CE912" s="75"/>
      <c r="CF912" s="75"/>
      <c r="CG912" s="75"/>
      <c r="CH912" s="75"/>
      <c r="CI912" s="75"/>
      <c r="CJ912" s="75"/>
      <c r="CK912" s="75"/>
      <c r="CL912" s="75"/>
      <c r="CM912" s="75"/>
      <c r="CN912" s="75"/>
      <c r="CO912" s="75"/>
      <c r="CP912" s="75"/>
      <c r="CQ912" s="75"/>
      <c r="CR912" s="75"/>
      <c r="CS912" s="75"/>
      <c r="CT912" s="75"/>
      <c r="CU912" s="75"/>
      <c r="CV912" s="75"/>
      <c r="CW912" s="75"/>
      <c r="CX912" s="75"/>
      <c r="CY912" s="75"/>
    </row>
    <row r="913" spans="1:103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  <c r="AO913" s="75"/>
      <c r="AP913" s="75"/>
      <c r="AQ913" s="75"/>
      <c r="AR913" s="75"/>
      <c r="AS913" s="75"/>
      <c r="AT913" s="75"/>
      <c r="AU913" s="75"/>
      <c r="AV913" s="75"/>
      <c r="AW913" s="75"/>
      <c r="AX913" s="75"/>
      <c r="AY913" s="75"/>
      <c r="AZ913" s="75"/>
      <c r="BA913" s="75"/>
      <c r="BB913" s="75"/>
      <c r="BC913" s="75"/>
      <c r="BD913" s="75"/>
      <c r="BE913" s="75"/>
      <c r="BF913" s="75"/>
      <c r="BG913" s="75"/>
      <c r="BH913" s="75"/>
      <c r="BI913" s="75"/>
      <c r="BJ913" s="75"/>
      <c r="BK913" s="75"/>
      <c r="BL913" s="75"/>
      <c r="BM913" s="75"/>
      <c r="BN913" s="75"/>
      <c r="BO913" s="75"/>
      <c r="BP913" s="75"/>
      <c r="BQ913" s="75"/>
      <c r="BR913" s="75"/>
      <c r="BS913" s="75"/>
      <c r="BT913" s="75"/>
      <c r="BU913" s="75"/>
      <c r="BV913" s="75"/>
      <c r="BW913" s="75"/>
      <c r="BX913" s="75"/>
      <c r="BY913" s="75"/>
      <c r="BZ913" s="75"/>
      <c r="CA913" s="75"/>
      <c r="CB913" s="75"/>
      <c r="CC913" s="75"/>
      <c r="CD913" s="75"/>
      <c r="CE913" s="75"/>
      <c r="CF913" s="75"/>
      <c r="CG913" s="75"/>
      <c r="CH913" s="75"/>
      <c r="CI913" s="75"/>
      <c r="CJ913" s="75"/>
      <c r="CK913" s="75"/>
      <c r="CL913" s="75"/>
      <c r="CM913" s="75"/>
      <c r="CN913" s="75"/>
      <c r="CO913" s="75"/>
      <c r="CP913" s="75"/>
      <c r="CQ913" s="75"/>
      <c r="CR913" s="75"/>
      <c r="CS913" s="75"/>
      <c r="CT913" s="75"/>
      <c r="CU913" s="75"/>
      <c r="CV913" s="75"/>
      <c r="CW913" s="75"/>
      <c r="CX913" s="75"/>
      <c r="CY913" s="75"/>
    </row>
    <row r="914" spans="1:103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  <c r="AO914" s="75"/>
      <c r="AP914" s="75"/>
      <c r="AQ914" s="75"/>
      <c r="AR914" s="75"/>
      <c r="AS914" s="75"/>
      <c r="AT914" s="75"/>
      <c r="AU914" s="75"/>
      <c r="AV914" s="75"/>
      <c r="AW914" s="75"/>
      <c r="AX914" s="75"/>
      <c r="AY914" s="75"/>
      <c r="AZ914" s="75"/>
      <c r="BA914" s="75"/>
      <c r="BB914" s="75"/>
      <c r="BC914" s="75"/>
      <c r="BD914" s="75"/>
      <c r="BE914" s="75"/>
      <c r="BF914" s="75"/>
      <c r="BG914" s="75"/>
      <c r="BH914" s="75"/>
      <c r="BI914" s="75"/>
      <c r="BJ914" s="75"/>
      <c r="BK914" s="75"/>
      <c r="BL914" s="75"/>
      <c r="BM914" s="75"/>
      <c r="BN914" s="75"/>
      <c r="BO914" s="75"/>
      <c r="BP914" s="75"/>
      <c r="BQ914" s="75"/>
      <c r="BR914" s="75"/>
      <c r="BS914" s="75"/>
      <c r="BT914" s="75"/>
      <c r="BU914" s="75"/>
      <c r="BV914" s="75"/>
      <c r="BW914" s="75"/>
      <c r="BX914" s="75"/>
      <c r="BY914" s="75"/>
      <c r="BZ914" s="75"/>
      <c r="CA914" s="75"/>
      <c r="CB914" s="75"/>
      <c r="CC914" s="75"/>
      <c r="CD914" s="75"/>
      <c r="CE914" s="75"/>
      <c r="CF914" s="75"/>
      <c r="CG914" s="75"/>
      <c r="CH914" s="75"/>
      <c r="CI914" s="75"/>
      <c r="CJ914" s="75"/>
      <c r="CK914" s="75"/>
      <c r="CL914" s="75"/>
      <c r="CM914" s="75"/>
      <c r="CN914" s="75"/>
      <c r="CO914" s="75"/>
      <c r="CP914" s="75"/>
      <c r="CQ914" s="75"/>
      <c r="CR914" s="75"/>
      <c r="CS914" s="75"/>
      <c r="CT914" s="75"/>
      <c r="CU914" s="75"/>
      <c r="CV914" s="75"/>
      <c r="CW914" s="75"/>
      <c r="CX914" s="75"/>
      <c r="CY914" s="75"/>
    </row>
    <row r="915" spans="1:103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  <c r="AO915" s="75"/>
      <c r="AP915" s="75"/>
      <c r="AQ915" s="75"/>
      <c r="AR915" s="75"/>
      <c r="AS915" s="75"/>
      <c r="AT915" s="75"/>
      <c r="AU915" s="75"/>
      <c r="AV915" s="75"/>
      <c r="AW915" s="75"/>
      <c r="AX915" s="75"/>
      <c r="AY915" s="75"/>
      <c r="AZ915" s="75"/>
      <c r="BA915" s="75"/>
      <c r="BB915" s="75"/>
      <c r="BC915" s="75"/>
      <c r="BD915" s="75"/>
      <c r="BE915" s="75"/>
      <c r="BF915" s="75"/>
      <c r="BG915" s="75"/>
      <c r="BH915" s="75"/>
      <c r="BI915" s="75"/>
      <c r="BJ915" s="75"/>
      <c r="BK915" s="75"/>
      <c r="BL915" s="75"/>
      <c r="BM915" s="75"/>
      <c r="BN915" s="75"/>
      <c r="BO915" s="75"/>
      <c r="BP915" s="75"/>
      <c r="BQ915" s="75"/>
      <c r="BR915" s="75"/>
      <c r="BS915" s="75"/>
      <c r="BT915" s="75"/>
      <c r="BU915" s="75"/>
      <c r="BV915" s="75"/>
      <c r="BW915" s="75"/>
      <c r="BX915" s="75"/>
      <c r="BY915" s="75"/>
      <c r="BZ915" s="75"/>
      <c r="CA915" s="75"/>
      <c r="CB915" s="75"/>
      <c r="CC915" s="75"/>
      <c r="CD915" s="75"/>
      <c r="CE915" s="75"/>
      <c r="CF915" s="75"/>
      <c r="CG915" s="75"/>
      <c r="CH915" s="75"/>
      <c r="CI915" s="75"/>
      <c r="CJ915" s="75"/>
      <c r="CK915" s="75"/>
      <c r="CL915" s="75"/>
      <c r="CM915" s="75"/>
      <c r="CN915" s="75"/>
      <c r="CO915" s="75"/>
      <c r="CP915" s="75"/>
      <c r="CQ915" s="75"/>
      <c r="CR915" s="75"/>
      <c r="CS915" s="75"/>
      <c r="CT915" s="75"/>
      <c r="CU915" s="75"/>
      <c r="CV915" s="75"/>
      <c r="CW915" s="75"/>
      <c r="CX915" s="75"/>
      <c r="CY915" s="75"/>
    </row>
    <row r="916" spans="1:103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  <c r="AO916" s="75"/>
      <c r="AP916" s="75"/>
      <c r="AQ916" s="75"/>
      <c r="AR916" s="75"/>
      <c r="AS916" s="75"/>
      <c r="AT916" s="75"/>
      <c r="AU916" s="75"/>
      <c r="AV916" s="75"/>
      <c r="AW916" s="75"/>
      <c r="AX916" s="75"/>
      <c r="AY916" s="75"/>
      <c r="AZ916" s="75"/>
      <c r="BA916" s="75"/>
      <c r="BB916" s="75"/>
      <c r="BC916" s="75"/>
      <c r="BD916" s="75"/>
      <c r="BE916" s="75"/>
      <c r="BF916" s="75"/>
      <c r="BG916" s="75"/>
      <c r="BH916" s="75"/>
      <c r="BI916" s="75"/>
      <c r="BJ916" s="75"/>
      <c r="BK916" s="75"/>
      <c r="BL916" s="75"/>
      <c r="BM916" s="75"/>
      <c r="BN916" s="75"/>
      <c r="BO916" s="75"/>
      <c r="BP916" s="75"/>
      <c r="BQ916" s="75"/>
      <c r="BR916" s="75"/>
      <c r="BS916" s="75"/>
      <c r="BT916" s="75"/>
      <c r="BU916" s="75"/>
      <c r="BV916" s="75"/>
      <c r="BW916" s="75"/>
      <c r="BX916" s="75"/>
      <c r="BY916" s="75"/>
      <c r="BZ916" s="75"/>
      <c r="CA916" s="75"/>
      <c r="CB916" s="75"/>
      <c r="CC916" s="75"/>
      <c r="CD916" s="75"/>
      <c r="CE916" s="75"/>
      <c r="CF916" s="75"/>
      <c r="CG916" s="75"/>
      <c r="CH916" s="75"/>
      <c r="CI916" s="75"/>
      <c r="CJ916" s="75"/>
      <c r="CK916" s="75"/>
      <c r="CL916" s="75"/>
      <c r="CM916" s="75"/>
      <c r="CN916" s="75"/>
      <c r="CO916" s="75"/>
      <c r="CP916" s="75"/>
      <c r="CQ916" s="75"/>
      <c r="CR916" s="75"/>
      <c r="CS916" s="75"/>
      <c r="CT916" s="75"/>
      <c r="CU916" s="75"/>
      <c r="CV916" s="75"/>
      <c r="CW916" s="75"/>
      <c r="CX916" s="75"/>
      <c r="CY916" s="75"/>
    </row>
    <row r="917" spans="1:103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  <c r="AO917" s="75"/>
      <c r="AP917" s="75"/>
      <c r="AQ917" s="75"/>
      <c r="AR917" s="75"/>
      <c r="AS917" s="75"/>
      <c r="AT917" s="75"/>
      <c r="AU917" s="75"/>
      <c r="AV917" s="75"/>
      <c r="AW917" s="75"/>
      <c r="AX917" s="75"/>
      <c r="AY917" s="75"/>
      <c r="AZ917" s="75"/>
      <c r="BA917" s="75"/>
      <c r="BB917" s="75"/>
      <c r="BC917" s="75"/>
      <c r="BD917" s="75"/>
      <c r="BE917" s="75"/>
      <c r="BF917" s="75"/>
      <c r="BG917" s="75"/>
      <c r="BH917" s="75"/>
      <c r="BI917" s="75"/>
      <c r="BJ917" s="75"/>
      <c r="BK917" s="75"/>
      <c r="BL917" s="75"/>
      <c r="BM917" s="75"/>
      <c r="BN917" s="75"/>
      <c r="BO917" s="75"/>
      <c r="BP917" s="75"/>
      <c r="BQ917" s="75"/>
      <c r="BR917" s="75"/>
      <c r="BS917" s="75"/>
      <c r="BT917" s="75"/>
      <c r="BU917" s="75"/>
      <c r="BV917" s="75"/>
      <c r="BW917" s="75"/>
      <c r="BX917" s="75"/>
      <c r="BY917" s="75"/>
      <c r="BZ917" s="75"/>
      <c r="CA917" s="75"/>
      <c r="CB917" s="75"/>
      <c r="CC917" s="75"/>
      <c r="CD917" s="75"/>
      <c r="CE917" s="75"/>
      <c r="CF917" s="75"/>
      <c r="CG917" s="75"/>
      <c r="CH917" s="75"/>
      <c r="CI917" s="75"/>
      <c r="CJ917" s="75"/>
      <c r="CK917" s="75"/>
      <c r="CL917" s="75"/>
      <c r="CM917" s="75"/>
      <c r="CN917" s="75"/>
      <c r="CO917" s="75"/>
      <c r="CP917" s="75"/>
      <c r="CQ917" s="75"/>
      <c r="CR917" s="75"/>
      <c r="CS917" s="75"/>
      <c r="CT917" s="75"/>
      <c r="CU917" s="75"/>
      <c r="CV917" s="75"/>
      <c r="CW917" s="75"/>
      <c r="CX917" s="75"/>
      <c r="CY917" s="75"/>
    </row>
    <row r="918" spans="1:103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  <c r="AO918" s="75"/>
      <c r="AP918" s="75"/>
      <c r="AQ918" s="75"/>
      <c r="AR918" s="75"/>
      <c r="AS918" s="75"/>
      <c r="AT918" s="75"/>
      <c r="AU918" s="75"/>
      <c r="AV918" s="75"/>
      <c r="AW918" s="75"/>
      <c r="AX918" s="75"/>
      <c r="AY918" s="75"/>
      <c r="AZ918" s="75"/>
      <c r="BA918" s="75"/>
      <c r="BB918" s="75"/>
      <c r="BC918" s="75"/>
      <c r="BD918" s="75"/>
      <c r="BE918" s="75"/>
      <c r="BF918" s="75"/>
      <c r="BG918" s="75"/>
      <c r="BH918" s="75"/>
      <c r="BI918" s="75"/>
      <c r="BJ918" s="75"/>
      <c r="BK918" s="75"/>
      <c r="BL918" s="75"/>
      <c r="BM918" s="75"/>
      <c r="BN918" s="75"/>
      <c r="BO918" s="75"/>
      <c r="BP918" s="75"/>
      <c r="BQ918" s="75"/>
      <c r="BR918" s="75"/>
      <c r="BS918" s="75"/>
      <c r="BT918" s="75"/>
      <c r="BU918" s="75"/>
      <c r="BV918" s="75"/>
      <c r="BW918" s="75"/>
      <c r="BX918" s="75"/>
      <c r="BY918" s="75"/>
      <c r="BZ918" s="75"/>
      <c r="CA918" s="75"/>
      <c r="CB918" s="75"/>
      <c r="CC918" s="75"/>
      <c r="CD918" s="75"/>
      <c r="CE918" s="75"/>
      <c r="CF918" s="75"/>
      <c r="CG918" s="75"/>
      <c r="CH918" s="75"/>
      <c r="CI918" s="75"/>
      <c r="CJ918" s="75"/>
      <c r="CK918" s="75"/>
      <c r="CL918" s="75"/>
      <c r="CM918" s="75"/>
      <c r="CN918" s="75"/>
      <c r="CO918" s="75"/>
      <c r="CP918" s="75"/>
      <c r="CQ918" s="75"/>
      <c r="CR918" s="75"/>
      <c r="CS918" s="75"/>
      <c r="CT918" s="75"/>
      <c r="CU918" s="75"/>
      <c r="CV918" s="75"/>
      <c r="CW918" s="75"/>
      <c r="CX918" s="75"/>
      <c r="CY918" s="75"/>
    </row>
    <row r="919" spans="1:103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  <c r="AO919" s="75"/>
      <c r="AP919" s="75"/>
      <c r="AQ919" s="75"/>
      <c r="AR919" s="75"/>
      <c r="AS919" s="75"/>
      <c r="AT919" s="75"/>
      <c r="AU919" s="75"/>
      <c r="AV919" s="75"/>
      <c r="AW919" s="75"/>
      <c r="AX919" s="75"/>
      <c r="AY919" s="75"/>
      <c r="AZ919" s="75"/>
      <c r="BA919" s="75"/>
      <c r="BB919" s="75"/>
      <c r="BC919" s="75"/>
      <c r="BD919" s="75"/>
      <c r="BE919" s="75"/>
      <c r="BF919" s="75"/>
      <c r="BG919" s="75"/>
      <c r="BH919" s="75"/>
      <c r="BI919" s="75"/>
      <c r="BJ919" s="75"/>
      <c r="BK919" s="75"/>
      <c r="BL919" s="75"/>
      <c r="BM919" s="75"/>
      <c r="BN919" s="75"/>
      <c r="BO919" s="75"/>
      <c r="BP919" s="75"/>
      <c r="BQ919" s="75"/>
      <c r="BR919" s="75"/>
      <c r="BS919" s="75"/>
      <c r="BT919" s="75"/>
      <c r="BU919" s="75"/>
      <c r="BV919" s="75"/>
      <c r="BW919" s="75"/>
      <c r="BX919" s="75"/>
      <c r="BY919" s="75"/>
      <c r="BZ919" s="75"/>
      <c r="CA919" s="75"/>
      <c r="CB919" s="75"/>
      <c r="CC919" s="75"/>
      <c r="CD919" s="75"/>
      <c r="CE919" s="75"/>
      <c r="CF919" s="75"/>
      <c r="CG919" s="75"/>
      <c r="CH919" s="75"/>
      <c r="CI919" s="75"/>
      <c r="CJ919" s="75"/>
      <c r="CK919" s="75"/>
      <c r="CL919" s="75"/>
      <c r="CM919" s="75"/>
      <c r="CN919" s="75"/>
      <c r="CO919" s="75"/>
      <c r="CP919" s="75"/>
      <c r="CQ919" s="75"/>
      <c r="CR919" s="75"/>
      <c r="CS919" s="75"/>
      <c r="CT919" s="75"/>
      <c r="CU919" s="75"/>
      <c r="CV919" s="75"/>
      <c r="CW919" s="75"/>
      <c r="CX919" s="75"/>
      <c r="CY919" s="75"/>
    </row>
    <row r="920" spans="1:103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  <c r="AO920" s="75"/>
      <c r="AP920" s="75"/>
      <c r="AQ920" s="75"/>
      <c r="AR920" s="75"/>
      <c r="AS920" s="75"/>
      <c r="AT920" s="75"/>
      <c r="AU920" s="75"/>
      <c r="AV920" s="75"/>
      <c r="AW920" s="75"/>
      <c r="AX920" s="75"/>
      <c r="AY920" s="75"/>
      <c r="AZ920" s="75"/>
      <c r="BA920" s="75"/>
      <c r="BB920" s="75"/>
      <c r="BC920" s="75"/>
      <c r="BD920" s="75"/>
      <c r="BE920" s="75"/>
      <c r="BF920" s="75"/>
      <c r="BG920" s="75"/>
      <c r="BH920" s="75"/>
      <c r="BI920" s="75"/>
      <c r="BJ920" s="75"/>
      <c r="BK920" s="75"/>
      <c r="BL920" s="75"/>
      <c r="BM920" s="75"/>
      <c r="BN920" s="75"/>
      <c r="BO920" s="75"/>
      <c r="BP920" s="75"/>
      <c r="BQ920" s="75"/>
      <c r="BR920" s="75"/>
      <c r="BS920" s="75"/>
      <c r="BT920" s="75"/>
      <c r="BU920" s="75"/>
      <c r="BV920" s="75"/>
      <c r="BW920" s="75"/>
      <c r="BX920" s="75"/>
      <c r="BY920" s="75"/>
      <c r="BZ920" s="75"/>
      <c r="CA920" s="75"/>
      <c r="CB920" s="75"/>
      <c r="CC920" s="75"/>
      <c r="CD920" s="75"/>
      <c r="CE920" s="75"/>
      <c r="CF920" s="75"/>
      <c r="CG920" s="75"/>
      <c r="CH920" s="75"/>
      <c r="CI920" s="75"/>
      <c r="CJ920" s="75"/>
      <c r="CK920" s="75"/>
      <c r="CL920" s="75"/>
      <c r="CM920" s="75"/>
      <c r="CN920" s="75"/>
      <c r="CO920" s="75"/>
      <c r="CP920" s="75"/>
      <c r="CQ920" s="75"/>
      <c r="CR920" s="75"/>
      <c r="CS920" s="75"/>
      <c r="CT920" s="75"/>
      <c r="CU920" s="75"/>
      <c r="CV920" s="75"/>
      <c r="CW920" s="75"/>
      <c r="CX920" s="75"/>
      <c r="CY920" s="75"/>
    </row>
    <row r="921" spans="1:103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  <c r="AO921" s="75"/>
      <c r="AP921" s="75"/>
      <c r="AQ921" s="75"/>
      <c r="AR921" s="75"/>
      <c r="AS921" s="75"/>
      <c r="AT921" s="75"/>
      <c r="AU921" s="75"/>
      <c r="AV921" s="75"/>
      <c r="AW921" s="75"/>
      <c r="AX921" s="75"/>
      <c r="AY921" s="75"/>
      <c r="AZ921" s="75"/>
      <c r="BA921" s="75"/>
      <c r="BB921" s="75"/>
      <c r="BC921" s="75"/>
      <c r="BD921" s="75"/>
      <c r="BE921" s="75"/>
      <c r="BF921" s="75"/>
      <c r="BG921" s="75"/>
      <c r="BH921" s="75"/>
      <c r="BI921" s="75"/>
      <c r="BJ921" s="75"/>
      <c r="BK921" s="75"/>
      <c r="BL921" s="75"/>
      <c r="BM921" s="75"/>
      <c r="BN921" s="75"/>
      <c r="BO921" s="75"/>
      <c r="BP921" s="75"/>
      <c r="BQ921" s="75"/>
      <c r="BR921" s="75"/>
      <c r="BS921" s="75"/>
      <c r="BT921" s="75"/>
      <c r="BU921" s="75"/>
      <c r="BV921" s="75"/>
      <c r="BW921" s="75"/>
      <c r="BX921" s="75"/>
      <c r="BY921" s="75"/>
      <c r="BZ921" s="75"/>
      <c r="CA921" s="75"/>
      <c r="CB921" s="75"/>
      <c r="CC921" s="75"/>
      <c r="CD921" s="75"/>
      <c r="CE921" s="75"/>
      <c r="CF921" s="75"/>
      <c r="CG921" s="75"/>
      <c r="CH921" s="75"/>
      <c r="CI921" s="75"/>
      <c r="CJ921" s="75"/>
      <c r="CK921" s="75"/>
      <c r="CL921" s="75"/>
      <c r="CM921" s="75"/>
      <c r="CN921" s="75"/>
      <c r="CO921" s="75"/>
      <c r="CP921" s="75"/>
      <c r="CQ921" s="75"/>
      <c r="CR921" s="75"/>
      <c r="CS921" s="75"/>
      <c r="CT921" s="75"/>
      <c r="CU921" s="75"/>
      <c r="CV921" s="75"/>
      <c r="CW921" s="75"/>
      <c r="CX921" s="75"/>
      <c r="CY921" s="75"/>
    </row>
    <row r="922" spans="1:103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  <c r="AO922" s="75"/>
      <c r="AP922" s="75"/>
      <c r="AQ922" s="75"/>
      <c r="AR922" s="75"/>
      <c r="AS922" s="75"/>
      <c r="AT922" s="75"/>
      <c r="AU922" s="75"/>
      <c r="AV922" s="75"/>
      <c r="AW922" s="75"/>
      <c r="AX922" s="75"/>
      <c r="AY922" s="75"/>
      <c r="AZ922" s="75"/>
      <c r="BA922" s="75"/>
      <c r="BB922" s="75"/>
      <c r="BC922" s="75"/>
      <c r="BD922" s="75"/>
      <c r="BE922" s="75"/>
      <c r="BF922" s="75"/>
      <c r="BG922" s="75"/>
      <c r="BH922" s="75"/>
      <c r="BI922" s="75"/>
      <c r="BJ922" s="75"/>
      <c r="BK922" s="75"/>
      <c r="BL922" s="75"/>
      <c r="BM922" s="75"/>
      <c r="BN922" s="75"/>
      <c r="BO922" s="75"/>
      <c r="BP922" s="75"/>
      <c r="BQ922" s="75"/>
      <c r="BR922" s="75"/>
      <c r="BS922" s="75"/>
      <c r="BT922" s="75"/>
      <c r="BU922" s="75"/>
      <c r="BV922" s="75"/>
      <c r="BW922" s="75"/>
      <c r="BX922" s="75"/>
      <c r="BY922" s="75"/>
      <c r="BZ922" s="75"/>
      <c r="CA922" s="75"/>
      <c r="CB922" s="75"/>
      <c r="CC922" s="75"/>
      <c r="CD922" s="75"/>
      <c r="CE922" s="75"/>
      <c r="CF922" s="75"/>
      <c r="CG922" s="75"/>
      <c r="CH922" s="75"/>
      <c r="CI922" s="75"/>
      <c r="CJ922" s="75"/>
      <c r="CK922" s="75"/>
      <c r="CL922" s="75"/>
      <c r="CM922" s="75"/>
      <c r="CN922" s="75"/>
      <c r="CO922" s="75"/>
      <c r="CP922" s="75"/>
      <c r="CQ922" s="75"/>
      <c r="CR922" s="75"/>
      <c r="CS922" s="75"/>
      <c r="CT922" s="75"/>
      <c r="CU922" s="75"/>
      <c r="CV922" s="75"/>
      <c r="CW922" s="75"/>
      <c r="CX922" s="75"/>
      <c r="CY922" s="75"/>
    </row>
    <row r="923" spans="1:103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  <c r="AO923" s="75"/>
      <c r="AP923" s="75"/>
      <c r="AQ923" s="75"/>
      <c r="AR923" s="75"/>
      <c r="AS923" s="75"/>
      <c r="AT923" s="75"/>
      <c r="AU923" s="75"/>
      <c r="AV923" s="75"/>
      <c r="AW923" s="75"/>
      <c r="AX923" s="75"/>
      <c r="AY923" s="75"/>
      <c r="AZ923" s="75"/>
      <c r="BA923" s="75"/>
      <c r="BB923" s="75"/>
      <c r="BC923" s="75"/>
      <c r="BD923" s="75"/>
      <c r="BE923" s="75"/>
      <c r="BF923" s="75"/>
      <c r="BG923" s="75"/>
      <c r="BH923" s="75"/>
      <c r="BI923" s="75"/>
      <c r="BJ923" s="75"/>
      <c r="BK923" s="75"/>
      <c r="BL923" s="75"/>
      <c r="BM923" s="75"/>
      <c r="BN923" s="75"/>
      <c r="BO923" s="75"/>
      <c r="BP923" s="75"/>
      <c r="BQ923" s="75"/>
      <c r="BR923" s="75"/>
      <c r="BS923" s="75"/>
      <c r="BT923" s="75"/>
      <c r="BU923" s="75"/>
      <c r="BV923" s="75"/>
      <c r="BW923" s="75"/>
      <c r="BX923" s="75"/>
      <c r="BY923" s="75"/>
      <c r="BZ923" s="75"/>
      <c r="CA923" s="75"/>
      <c r="CB923" s="75"/>
      <c r="CC923" s="75"/>
      <c r="CD923" s="75"/>
      <c r="CE923" s="75"/>
      <c r="CF923" s="75"/>
      <c r="CG923" s="75"/>
      <c r="CH923" s="75"/>
      <c r="CI923" s="75"/>
      <c r="CJ923" s="75"/>
      <c r="CK923" s="75"/>
      <c r="CL923" s="75"/>
      <c r="CM923" s="75"/>
      <c r="CN923" s="75"/>
      <c r="CO923" s="75"/>
      <c r="CP923" s="75"/>
      <c r="CQ923" s="75"/>
      <c r="CR923" s="75"/>
      <c r="CS923" s="75"/>
      <c r="CT923" s="75"/>
      <c r="CU923" s="75"/>
      <c r="CV923" s="75"/>
      <c r="CW923" s="75"/>
      <c r="CX923" s="75"/>
      <c r="CY923" s="75"/>
    </row>
    <row r="924" spans="1:103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  <c r="AO924" s="75"/>
      <c r="AP924" s="75"/>
      <c r="AQ924" s="75"/>
      <c r="AR924" s="75"/>
      <c r="AS924" s="75"/>
      <c r="AT924" s="75"/>
      <c r="AU924" s="75"/>
      <c r="AV924" s="75"/>
      <c r="AW924" s="75"/>
      <c r="AX924" s="75"/>
      <c r="AY924" s="75"/>
      <c r="AZ924" s="75"/>
      <c r="BA924" s="75"/>
      <c r="BB924" s="75"/>
      <c r="BC924" s="75"/>
      <c r="BD924" s="75"/>
      <c r="BE924" s="75"/>
      <c r="BF924" s="75"/>
      <c r="BG924" s="75"/>
      <c r="BH924" s="75"/>
      <c r="BI924" s="75"/>
      <c r="BJ924" s="75"/>
      <c r="BK924" s="75"/>
      <c r="BL924" s="75"/>
      <c r="BM924" s="75"/>
      <c r="BN924" s="75"/>
      <c r="BO924" s="75"/>
      <c r="BP924" s="75"/>
      <c r="BQ924" s="75"/>
      <c r="BR924" s="75"/>
      <c r="BS924" s="75"/>
      <c r="BT924" s="75"/>
      <c r="BU924" s="75"/>
      <c r="BV924" s="75"/>
      <c r="BW924" s="75"/>
      <c r="BX924" s="75"/>
      <c r="BY924" s="75"/>
      <c r="BZ924" s="75"/>
      <c r="CA924" s="75"/>
      <c r="CB924" s="75"/>
      <c r="CC924" s="75"/>
      <c r="CD924" s="75"/>
      <c r="CE924" s="75"/>
      <c r="CF924" s="75"/>
      <c r="CG924" s="75"/>
      <c r="CH924" s="75"/>
      <c r="CI924" s="75"/>
      <c r="CJ924" s="75"/>
      <c r="CK924" s="75"/>
      <c r="CL924" s="75"/>
      <c r="CM924" s="75"/>
      <c r="CN924" s="75"/>
      <c r="CO924" s="75"/>
      <c r="CP924" s="75"/>
      <c r="CQ924" s="75"/>
      <c r="CR924" s="75"/>
      <c r="CS924" s="75"/>
      <c r="CT924" s="75"/>
      <c r="CU924" s="75"/>
      <c r="CV924" s="75"/>
      <c r="CW924" s="75"/>
      <c r="CX924" s="75"/>
      <c r="CY924" s="75"/>
    </row>
    <row r="925" spans="1:103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  <c r="AO925" s="75"/>
      <c r="AP925" s="75"/>
      <c r="AQ925" s="75"/>
      <c r="AR925" s="75"/>
      <c r="AS925" s="75"/>
      <c r="AT925" s="75"/>
      <c r="AU925" s="75"/>
      <c r="AV925" s="75"/>
      <c r="AW925" s="75"/>
      <c r="AX925" s="75"/>
      <c r="AY925" s="75"/>
      <c r="AZ925" s="75"/>
      <c r="BA925" s="75"/>
      <c r="BB925" s="75"/>
      <c r="BC925" s="75"/>
      <c r="BD925" s="75"/>
      <c r="BE925" s="75"/>
      <c r="BF925" s="75"/>
      <c r="BG925" s="75"/>
      <c r="BH925" s="75"/>
      <c r="BI925" s="75"/>
      <c r="BJ925" s="75"/>
      <c r="BK925" s="75"/>
      <c r="BL925" s="75"/>
      <c r="BM925" s="75"/>
      <c r="BN925" s="75"/>
      <c r="BO925" s="75"/>
      <c r="BP925" s="75"/>
      <c r="BQ925" s="75"/>
      <c r="BR925" s="75"/>
      <c r="BS925" s="75"/>
      <c r="BT925" s="75"/>
      <c r="BU925" s="75"/>
      <c r="BV925" s="75"/>
      <c r="BW925" s="75"/>
      <c r="BX925" s="75"/>
      <c r="BY925" s="75"/>
      <c r="BZ925" s="75"/>
      <c r="CA925" s="75"/>
      <c r="CB925" s="75"/>
      <c r="CC925" s="75"/>
      <c r="CD925" s="75"/>
      <c r="CE925" s="75"/>
      <c r="CF925" s="75"/>
      <c r="CG925" s="75"/>
      <c r="CH925" s="75"/>
      <c r="CI925" s="75"/>
      <c r="CJ925" s="75"/>
      <c r="CK925" s="75"/>
      <c r="CL925" s="75"/>
      <c r="CM925" s="75"/>
      <c r="CN925" s="75"/>
      <c r="CO925" s="75"/>
      <c r="CP925" s="75"/>
      <c r="CQ925" s="75"/>
      <c r="CR925" s="75"/>
      <c r="CS925" s="75"/>
      <c r="CT925" s="75"/>
      <c r="CU925" s="75"/>
      <c r="CV925" s="75"/>
      <c r="CW925" s="75"/>
      <c r="CX925" s="75"/>
      <c r="CY925" s="75"/>
    </row>
    <row r="926" spans="1:103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  <c r="AO926" s="75"/>
      <c r="AP926" s="75"/>
      <c r="AQ926" s="75"/>
      <c r="AR926" s="75"/>
      <c r="AS926" s="75"/>
      <c r="AT926" s="75"/>
      <c r="AU926" s="75"/>
      <c r="AV926" s="75"/>
      <c r="AW926" s="75"/>
      <c r="AX926" s="75"/>
      <c r="AY926" s="75"/>
      <c r="AZ926" s="75"/>
      <c r="BA926" s="75"/>
      <c r="BB926" s="75"/>
      <c r="BC926" s="75"/>
      <c r="BD926" s="75"/>
      <c r="BE926" s="75"/>
      <c r="BF926" s="75"/>
      <c r="BG926" s="75"/>
      <c r="BH926" s="75"/>
      <c r="BI926" s="75"/>
      <c r="BJ926" s="75"/>
      <c r="BK926" s="75"/>
      <c r="BL926" s="75"/>
      <c r="BM926" s="75"/>
      <c r="BN926" s="75"/>
      <c r="BO926" s="75"/>
      <c r="BP926" s="75"/>
      <c r="BQ926" s="75"/>
      <c r="BR926" s="75"/>
      <c r="BS926" s="75"/>
      <c r="BT926" s="75"/>
      <c r="BU926" s="75"/>
      <c r="BV926" s="75"/>
      <c r="BW926" s="75"/>
      <c r="BX926" s="75"/>
      <c r="BY926" s="75"/>
      <c r="BZ926" s="75"/>
      <c r="CA926" s="75"/>
      <c r="CB926" s="75"/>
      <c r="CC926" s="75"/>
      <c r="CD926" s="75"/>
      <c r="CE926" s="75"/>
      <c r="CF926" s="75"/>
      <c r="CG926" s="75"/>
      <c r="CH926" s="75"/>
      <c r="CI926" s="75"/>
      <c r="CJ926" s="75"/>
      <c r="CK926" s="75"/>
      <c r="CL926" s="75"/>
      <c r="CM926" s="75"/>
      <c r="CN926" s="75"/>
      <c r="CO926" s="75"/>
      <c r="CP926" s="75"/>
      <c r="CQ926" s="75"/>
      <c r="CR926" s="75"/>
      <c r="CS926" s="75"/>
      <c r="CT926" s="75"/>
      <c r="CU926" s="75"/>
      <c r="CV926" s="75"/>
      <c r="CW926" s="75"/>
      <c r="CX926" s="75"/>
      <c r="CY926" s="75"/>
    </row>
    <row r="927" spans="1:103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  <c r="AO927" s="75"/>
      <c r="AP927" s="75"/>
      <c r="AQ927" s="75"/>
      <c r="AR927" s="75"/>
      <c r="AS927" s="75"/>
      <c r="AT927" s="75"/>
      <c r="AU927" s="75"/>
      <c r="AV927" s="75"/>
      <c r="AW927" s="75"/>
      <c r="AX927" s="75"/>
      <c r="AY927" s="75"/>
      <c r="AZ927" s="75"/>
      <c r="BA927" s="75"/>
      <c r="BB927" s="75"/>
      <c r="BC927" s="75"/>
      <c r="BD927" s="75"/>
      <c r="BE927" s="75"/>
      <c r="BF927" s="75"/>
      <c r="BG927" s="75"/>
      <c r="BH927" s="75"/>
      <c r="BI927" s="75"/>
      <c r="BJ927" s="75"/>
      <c r="BK927" s="75"/>
      <c r="BL927" s="75"/>
      <c r="BM927" s="75"/>
      <c r="BN927" s="75"/>
      <c r="BO927" s="75"/>
      <c r="BP927" s="75"/>
      <c r="BQ927" s="75"/>
      <c r="BR927" s="75"/>
      <c r="BS927" s="75"/>
      <c r="BT927" s="75"/>
      <c r="BU927" s="75"/>
      <c r="BV927" s="75"/>
      <c r="BW927" s="75"/>
      <c r="BX927" s="75"/>
      <c r="BY927" s="75"/>
      <c r="BZ927" s="75"/>
      <c r="CA927" s="75"/>
      <c r="CB927" s="75"/>
      <c r="CC927" s="75"/>
      <c r="CD927" s="75"/>
      <c r="CE927" s="75"/>
      <c r="CF927" s="75"/>
      <c r="CG927" s="75"/>
      <c r="CH927" s="75"/>
      <c r="CI927" s="75"/>
      <c r="CJ927" s="75"/>
      <c r="CK927" s="75"/>
      <c r="CL927" s="75"/>
      <c r="CM927" s="75"/>
      <c r="CN927" s="75"/>
      <c r="CO927" s="75"/>
      <c r="CP927" s="75"/>
      <c r="CQ927" s="75"/>
      <c r="CR927" s="75"/>
      <c r="CS927" s="75"/>
      <c r="CT927" s="75"/>
      <c r="CU927" s="75"/>
      <c r="CV927" s="75"/>
      <c r="CW927" s="75"/>
      <c r="CX927" s="75"/>
      <c r="CY927" s="75"/>
    </row>
    <row r="928" spans="1:103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  <c r="AO928" s="75"/>
      <c r="AP928" s="75"/>
      <c r="AQ928" s="75"/>
      <c r="AR928" s="75"/>
      <c r="AS928" s="75"/>
      <c r="AT928" s="75"/>
      <c r="AU928" s="75"/>
      <c r="AV928" s="75"/>
      <c r="AW928" s="75"/>
      <c r="AX928" s="75"/>
      <c r="AY928" s="75"/>
      <c r="AZ928" s="75"/>
      <c r="BA928" s="75"/>
      <c r="BB928" s="75"/>
      <c r="BC928" s="75"/>
      <c r="BD928" s="75"/>
      <c r="BE928" s="75"/>
      <c r="BF928" s="75"/>
      <c r="BG928" s="75"/>
      <c r="BH928" s="75"/>
      <c r="BI928" s="75"/>
      <c r="BJ928" s="75"/>
      <c r="BK928" s="75"/>
      <c r="BL928" s="75"/>
      <c r="BM928" s="75"/>
      <c r="BN928" s="75"/>
      <c r="BO928" s="75"/>
      <c r="BP928" s="75"/>
      <c r="BQ928" s="75"/>
      <c r="BR928" s="75"/>
      <c r="BS928" s="75"/>
      <c r="BT928" s="75"/>
      <c r="BU928" s="75"/>
      <c r="BV928" s="75"/>
      <c r="BW928" s="75"/>
      <c r="BX928" s="75"/>
      <c r="BY928" s="75"/>
      <c r="BZ928" s="75"/>
      <c r="CA928" s="75"/>
      <c r="CB928" s="75"/>
      <c r="CC928" s="75"/>
      <c r="CD928" s="75"/>
      <c r="CE928" s="75"/>
      <c r="CF928" s="75"/>
      <c r="CG928" s="75"/>
      <c r="CH928" s="75"/>
      <c r="CI928" s="75"/>
      <c r="CJ928" s="75"/>
      <c r="CK928" s="75"/>
      <c r="CL928" s="75"/>
      <c r="CM928" s="75"/>
      <c r="CN928" s="75"/>
      <c r="CO928" s="75"/>
      <c r="CP928" s="75"/>
      <c r="CQ928" s="75"/>
      <c r="CR928" s="75"/>
      <c r="CS928" s="75"/>
      <c r="CT928" s="75"/>
      <c r="CU928" s="75"/>
      <c r="CV928" s="75"/>
      <c r="CW928" s="75"/>
      <c r="CX928" s="75"/>
      <c r="CY928" s="75"/>
    </row>
    <row r="929" spans="1:103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  <c r="AO929" s="75"/>
      <c r="AP929" s="75"/>
      <c r="AQ929" s="75"/>
      <c r="AR929" s="75"/>
      <c r="AS929" s="75"/>
      <c r="AT929" s="75"/>
      <c r="AU929" s="75"/>
      <c r="AV929" s="75"/>
      <c r="AW929" s="75"/>
      <c r="AX929" s="75"/>
      <c r="AY929" s="75"/>
      <c r="AZ929" s="75"/>
      <c r="BA929" s="75"/>
      <c r="BB929" s="75"/>
      <c r="BC929" s="75"/>
      <c r="BD929" s="75"/>
      <c r="BE929" s="75"/>
      <c r="BF929" s="75"/>
      <c r="BG929" s="75"/>
      <c r="BH929" s="75"/>
      <c r="BI929" s="75"/>
      <c r="BJ929" s="75"/>
      <c r="BK929" s="75"/>
      <c r="BL929" s="75"/>
      <c r="BM929" s="75"/>
      <c r="BN929" s="75"/>
      <c r="BO929" s="75"/>
      <c r="BP929" s="75"/>
      <c r="BQ929" s="75"/>
      <c r="BR929" s="75"/>
      <c r="BS929" s="75"/>
      <c r="BT929" s="75"/>
      <c r="BU929" s="75"/>
      <c r="BV929" s="75"/>
      <c r="BW929" s="75"/>
      <c r="BX929" s="75"/>
      <c r="BY929" s="75"/>
      <c r="BZ929" s="75"/>
      <c r="CA929" s="75"/>
      <c r="CB929" s="75"/>
      <c r="CC929" s="75"/>
      <c r="CD929" s="75"/>
      <c r="CE929" s="75"/>
      <c r="CF929" s="75"/>
      <c r="CG929" s="75"/>
      <c r="CH929" s="75"/>
      <c r="CI929" s="75"/>
      <c r="CJ929" s="75"/>
      <c r="CK929" s="75"/>
      <c r="CL929" s="75"/>
      <c r="CM929" s="75"/>
      <c r="CN929" s="75"/>
      <c r="CO929" s="75"/>
      <c r="CP929" s="75"/>
      <c r="CQ929" s="75"/>
      <c r="CR929" s="75"/>
      <c r="CS929" s="75"/>
      <c r="CT929" s="75"/>
      <c r="CU929" s="75"/>
      <c r="CV929" s="75"/>
      <c r="CW929" s="75"/>
      <c r="CX929" s="75"/>
      <c r="CY929" s="75"/>
    </row>
    <row r="930" spans="1:103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  <c r="AO930" s="75"/>
      <c r="AP930" s="75"/>
      <c r="AQ930" s="75"/>
      <c r="AR930" s="75"/>
      <c r="AS930" s="75"/>
      <c r="AT930" s="75"/>
      <c r="AU930" s="75"/>
      <c r="AV930" s="75"/>
      <c r="AW930" s="75"/>
      <c r="AX930" s="75"/>
      <c r="AY930" s="75"/>
      <c r="AZ930" s="75"/>
      <c r="BA930" s="75"/>
      <c r="BB930" s="75"/>
      <c r="BC930" s="75"/>
      <c r="BD930" s="75"/>
      <c r="BE930" s="75"/>
      <c r="BF930" s="75"/>
      <c r="BG930" s="75"/>
      <c r="BH930" s="75"/>
      <c r="BI930" s="75"/>
      <c r="BJ930" s="75"/>
      <c r="BK930" s="75"/>
      <c r="BL930" s="75"/>
      <c r="BM930" s="75"/>
      <c r="BN930" s="75"/>
      <c r="BO930" s="75"/>
      <c r="BP930" s="75"/>
      <c r="BQ930" s="75"/>
      <c r="BR930" s="75"/>
      <c r="BS930" s="75"/>
      <c r="BT930" s="75"/>
      <c r="BU930" s="75"/>
      <c r="BV930" s="75"/>
      <c r="BW930" s="75"/>
      <c r="BX930" s="75"/>
      <c r="BY930" s="75"/>
      <c r="BZ930" s="75"/>
      <c r="CA930" s="75"/>
      <c r="CB930" s="75"/>
      <c r="CC930" s="75"/>
      <c r="CD930" s="75"/>
      <c r="CE930" s="75"/>
      <c r="CF930" s="75"/>
      <c r="CG930" s="75"/>
      <c r="CH930" s="75"/>
      <c r="CI930" s="75"/>
      <c r="CJ930" s="75"/>
      <c r="CK930" s="75"/>
      <c r="CL930" s="75"/>
      <c r="CM930" s="75"/>
      <c r="CN930" s="75"/>
      <c r="CO930" s="75"/>
      <c r="CP930" s="75"/>
      <c r="CQ930" s="75"/>
      <c r="CR930" s="75"/>
      <c r="CS930" s="75"/>
      <c r="CT930" s="75"/>
      <c r="CU930" s="75"/>
      <c r="CV930" s="75"/>
      <c r="CW930" s="75"/>
      <c r="CX930" s="75"/>
      <c r="CY930" s="75"/>
    </row>
    <row r="931" spans="1:103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  <c r="AO931" s="75"/>
      <c r="AP931" s="75"/>
      <c r="AQ931" s="75"/>
      <c r="AR931" s="75"/>
      <c r="AS931" s="75"/>
      <c r="AT931" s="75"/>
      <c r="AU931" s="75"/>
      <c r="AV931" s="75"/>
      <c r="AW931" s="75"/>
      <c r="AX931" s="75"/>
      <c r="AY931" s="75"/>
      <c r="AZ931" s="75"/>
      <c r="BA931" s="75"/>
      <c r="BB931" s="75"/>
      <c r="BC931" s="75"/>
      <c r="BD931" s="75"/>
      <c r="BE931" s="75"/>
      <c r="BF931" s="75"/>
      <c r="BG931" s="75"/>
      <c r="BH931" s="75"/>
      <c r="BI931" s="75"/>
      <c r="BJ931" s="75"/>
      <c r="BK931" s="75"/>
      <c r="BL931" s="75"/>
      <c r="BM931" s="75"/>
      <c r="BN931" s="75"/>
      <c r="BO931" s="75"/>
      <c r="BP931" s="75"/>
      <c r="BQ931" s="75"/>
      <c r="BR931" s="75"/>
      <c r="BS931" s="75"/>
      <c r="BT931" s="75"/>
      <c r="BU931" s="75"/>
      <c r="BV931" s="75"/>
      <c r="BW931" s="75"/>
      <c r="BX931" s="75"/>
      <c r="BY931" s="75"/>
      <c r="BZ931" s="75"/>
      <c r="CA931" s="75"/>
      <c r="CB931" s="75"/>
      <c r="CC931" s="75"/>
      <c r="CD931" s="75"/>
      <c r="CE931" s="75"/>
      <c r="CF931" s="75"/>
      <c r="CG931" s="75"/>
      <c r="CH931" s="75"/>
      <c r="CI931" s="75"/>
      <c r="CJ931" s="75"/>
      <c r="CK931" s="75"/>
      <c r="CL931" s="75"/>
      <c r="CM931" s="75"/>
      <c r="CN931" s="75"/>
      <c r="CO931" s="75"/>
      <c r="CP931" s="75"/>
      <c r="CQ931" s="75"/>
      <c r="CR931" s="75"/>
      <c r="CS931" s="75"/>
      <c r="CT931" s="75"/>
      <c r="CU931" s="75"/>
      <c r="CV931" s="75"/>
      <c r="CW931" s="75"/>
      <c r="CX931" s="75"/>
      <c r="CY931" s="75"/>
    </row>
    <row r="932" spans="1:103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  <c r="AO932" s="75"/>
      <c r="AP932" s="75"/>
      <c r="AQ932" s="75"/>
      <c r="AR932" s="75"/>
      <c r="AS932" s="75"/>
      <c r="AT932" s="75"/>
      <c r="AU932" s="75"/>
      <c r="AV932" s="75"/>
      <c r="AW932" s="75"/>
      <c r="AX932" s="75"/>
      <c r="AY932" s="75"/>
      <c r="AZ932" s="75"/>
      <c r="BA932" s="75"/>
      <c r="BB932" s="75"/>
      <c r="BC932" s="75"/>
      <c r="BD932" s="75"/>
      <c r="BE932" s="75"/>
      <c r="BF932" s="75"/>
      <c r="BG932" s="75"/>
      <c r="BH932" s="75"/>
      <c r="BI932" s="75"/>
      <c r="BJ932" s="75"/>
      <c r="BK932" s="75"/>
      <c r="BL932" s="75"/>
      <c r="BM932" s="75"/>
      <c r="BN932" s="75"/>
      <c r="BO932" s="75"/>
      <c r="BP932" s="75"/>
      <c r="BQ932" s="75"/>
      <c r="BR932" s="75"/>
      <c r="BS932" s="75"/>
      <c r="BT932" s="75"/>
      <c r="BU932" s="75"/>
      <c r="BV932" s="75"/>
      <c r="BW932" s="75"/>
      <c r="BX932" s="75"/>
      <c r="BY932" s="75"/>
      <c r="BZ932" s="75"/>
      <c r="CA932" s="75"/>
      <c r="CB932" s="75"/>
      <c r="CC932" s="75"/>
      <c r="CD932" s="75"/>
      <c r="CE932" s="75"/>
      <c r="CF932" s="75"/>
      <c r="CG932" s="75"/>
      <c r="CH932" s="75"/>
      <c r="CI932" s="75"/>
      <c r="CJ932" s="75"/>
      <c r="CK932" s="75"/>
      <c r="CL932" s="75"/>
      <c r="CM932" s="75"/>
      <c r="CN932" s="75"/>
      <c r="CO932" s="75"/>
      <c r="CP932" s="75"/>
      <c r="CQ932" s="75"/>
      <c r="CR932" s="75"/>
      <c r="CS932" s="75"/>
      <c r="CT932" s="75"/>
      <c r="CU932" s="75"/>
      <c r="CV932" s="75"/>
      <c r="CW932" s="75"/>
      <c r="CX932" s="75"/>
      <c r="CY932" s="75"/>
    </row>
    <row r="933" spans="1:103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  <c r="AO933" s="75"/>
      <c r="AP933" s="75"/>
      <c r="AQ933" s="75"/>
      <c r="AR933" s="75"/>
      <c r="AS933" s="75"/>
      <c r="AT933" s="75"/>
      <c r="AU933" s="75"/>
      <c r="AV933" s="75"/>
      <c r="AW933" s="75"/>
      <c r="AX933" s="75"/>
      <c r="AY933" s="75"/>
      <c r="AZ933" s="75"/>
      <c r="BA933" s="75"/>
      <c r="BB933" s="75"/>
      <c r="BC933" s="75"/>
      <c r="BD933" s="75"/>
      <c r="BE933" s="75"/>
      <c r="BF933" s="75"/>
      <c r="BG933" s="75"/>
      <c r="BH933" s="75"/>
      <c r="BI933" s="75"/>
      <c r="BJ933" s="75"/>
      <c r="BK933" s="75"/>
      <c r="BL933" s="75"/>
      <c r="BM933" s="75"/>
      <c r="BN933" s="75"/>
      <c r="BO933" s="75"/>
      <c r="BP933" s="75"/>
      <c r="BQ933" s="75"/>
      <c r="BR933" s="75"/>
      <c r="BS933" s="75"/>
      <c r="BT933" s="75"/>
      <c r="BU933" s="75"/>
      <c r="BV933" s="75"/>
      <c r="BW933" s="75"/>
      <c r="BX933" s="75"/>
      <c r="BY933" s="75"/>
      <c r="BZ933" s="75"/>
      <c r="CA933" s="75"/>
      <c r="CB933" s="75"/>
      <c r="CC933" s="75"/>
      <c r="CD933" s="75"/>
      <c r="CE933" s="75"/>
      <c r="CF933" s="75"/>
      <c r="CG933" s="75"/>
      <c r="CH933" s="75"/>
      <c r="CI933" s="75"/>
      <c r="CJ933" s="75"/>
      <c r="CK933" s="75"/>
      <c r="CL933" s="75"/>
      <c r="CM933" s="75"/>
      <c r="CN933" s="75"/>
      <c r="CO933" s="75"/>
      <c r="CP933" s="75"/>
      <c r="CQ933" s="75"/>
      <c r="CR933" s="75"/>
      <c r="CS933" s="75"/>
      <c r="CT933" s="75"/>
      <c r="CU933" s="75"/>
      <c r="CV933" s="75"/>
      <c r="CW933" s="75"/>
      <c r="CX933" s="75"/>
      <c r="CY933" s="75"/>
    </row>
    <row r="934" spans="1:103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  <c r="AO934" s="75"/>
      <c r="AP934" s="75"/>
      <c r="AQ934" s="75"/>
      <c r="AR934" s="75"/>
      <c r="AS934" s="75"/>
      <c r="AT934" s="75"/>
      <c r="AU934" s="75"/>
      <c r="AV934" s="75"/>
      <c r="AW934" s="75"/>
      <c r="AX934" s="75"/>
      <c r="AY934" s="75"/>
      <c r="AZ934" s="75"/>
      <c r="BA934" s="75"/>
      <c r="BB934" s="75"/>
      <c r="BC934" s="75"/>
      <c r="BD934" s="75"/>
      <c r="BE934" s="75"/>
      <c r="BF934" s="75"/>
      <c r="BG934" s="75"/>
      <c r="BH934" s="75"/>
      <c r="BI934" s="75"/>
      <c r="BJ934" s="75"/>
      <c r="BK934" s="75"/>
      <c r="BL934" s="75"/>
      <c r="BM934" s="75"/>
      <c r="BN934" s="75"/>
      <c r="BO934" s="75"/>
      <c r="BP934" s="75"/>
      <c r="BQ934" s="75"/>
      <c r="BR934" s="75"/>
      <c r="BS934" s="75"/>
      <c r="BT934" s="75"/>
      <c r="BU934" s="75"/>
      <c r="BV934" s="75"/>
      <c r="BW934" s="75"/>
      <c r="BX934" s="75"/>
      <c r="BY934" s="75"/>
      <c r="BZ934" s="75"/>
      <c r="CA934" s="75"/>
      <c r="CB934" s="75"/>
      <c r="CC934" s="75"/>
      <c r="CD934" s="75"/>
      <c r="CE934" s="75"/>
      <c r="CF934" s="75"/>
      <c r="CG934" s="75"/>
      <c r="CH934" s="75"/>
      <c r="CI934" s="75"/>
      <c r="CJ934" s="75"/>
      <c r="CK934" s="75"/>
      <c r="CL934" s="75"/>
      <c r="CM934" s="75"/>
      <c r="CN934" s="75"/>
      <c r="CO934" s="75"/>
      <c r="CP934" s="75"/>
      <c r="CQ934" s="75"/>
      <c r="CR934" s="75"/>
      <c r="CS934" s="75"/>
      <c r="CT934" s="75"/>
      <c r="CU934" s="75"/>
      <c r="CV934" s="75"/>
      <c r="CW934" s="75"/>
      <c r="CX934" s="75"/>
      <c r="CY934" s="75"/>
    </row>
    <row r="935" spans="1:103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  <c r="AO935" s="75"/>
      <c r="AP935" s="75"/>
      <c r="AQ935" s="75"/>
      <c r="AR935" s="75"/>
      <c r="AS935" s="75"/>
      <c r="AT935" s="75"/>
      <c r="AU935" s="75"/>
      <c r="AV935" s="75"/>
      <c r="AW935" s="75"/>
      <c r="AX935" s="75"/>
      <c r="AY935" s="75"/>
      <c r="AZ935" s="75"/>
      <c r="BA935" s="75"/>
      <c r="BB935" s="75"/>
      <c r="BC935" s="75"/>
      <c r="BD935" s="75"/>
      <c r="BE935" s="75"/>
      <c r="BF935" s="75"/>
      <c r="BG935" s="75"/>
      <c r="BH935" s="75"/>
      <c r="BI935" s="75"/>
      <c r="BJ935" s="75"/>
      <c r="BK935" s="75"/>
      <c r="BL935" s="75"/>
      <c r="BM935" s="75"/>
      <c r="BN935" s="75"/>
      <c r="BO935" s="75"/>
      <c r="BP935" s="75"/>
      <c r="BQ935" s="75"/>
      <c r="BR935" s="75"/>
      <c r="BS935" s="75"/>
      <c r="BT935" s="75"/>
      <c r="BU935" s="75"/>
      <c r="BV935" s="75"/>
      <c r="BW935" s="75"/>
      <c r="BX935" s="75"/>
      <c r="BY935" s="75"/>
      <c r="BZ935" s="75"/>
      <c r="CA935" s="75"/>
      <c r="CB935" s="75"/>
      <c r="CC935" s="75"/>
      <c r="CD935" s="75"/>
      <c r="CE935" s="75"/>
      <c r="CF935" s="75"/>
      <c r="CG935" s="75"/>
      <c r="CH935" s="75"/>
      <c r="CI935" s="75"/>
      <c r="CJ935" s="75"/>
      <c r="CK935" s="75"/>
      <c r="CL935" s="75"/>
      <c r="CM935" s="75"/>
      <c r="CN935" s="75"/>
      <c r="CO935" s="75"/>
      <c r="CP935" s="75"/>
      <c r="CQ935" s="75"/>
      <c r="CR935" s="75"/>
      <c r="CS935" s="75"/>
      <c r="CT935" s="75"/>
      <c r="CU935" s="75"/>
      <c r="CV935" s="75"/>
      <c r="CW935" s="75"/>
      <c r="CX935" s="75"/>
      <c r="CY935" s="75"/>
    </row>
    <row r="936" spans="1:103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  <c r="AO936" s="75"/>
      <c r="AP936" s="75"/>
      <c r="AQ936" s="75"/>
      <c r="AR936" s="75"/>
      <c r="AS936" s="75"/>
      <c r="AT936" s="75"/>
      <c r="AU936" s="75"/>
      <c r="AV936" s="75"/>
      <c r="AW936" s="75"/>
      <c r="AX936" s="75"/>
      <c r="AY936" s="75"/>
      <c r="AZ936" s="75"/>
      <c r="BA936" s="75"/>
      <c r="BB936" s="75"/>
      <c r="BC936" s="75"/>
      <c r="BD936" s="75"/>
      <c r="BE936" s="75"/>
      <c r="BF936" s="75"/>
      <c r="BG936" s="75"/>
      <c r="BH936" s="75"/>
      <c r="BI936" s="75"/>
      <c r="BJ936" s="75"/>
      <c r="BK936" s="75"/>
      <c r="BL936" s="75"/>
      <c r="BM936" s="75"/>
      <c r="BN936" s="75"/>
      <c r="BO936" s="75"/>
      <c r="BP936" s="75"/>
      <c r="BQ936" s="75"/>
      <c r="BR936" s="75"/>
      <c r="BS936" s="75"/>
      <c r="BT936" s="75"/>
      <c r="BU936" s="75"/>
      <c r="BV936" s="75"/>
      <c r="BW936" s="75"/>
      <c r="BX936" s="75"/>
      <c r="BY936" s="75"/>
      <c r="BZ936" s="75"/>
      <c r="CA936" s="75"/>
      <c r="CB936" s="75"/>
      <c r="CC936" s="75"/>
      <c r="CD936" s="75"/>
      <c r="CE936" s="75"/>
      <c r="CF936" s="75"/>
      <c r="CG936" s="75"/>
      <c r="CH936" s="75"/>
      <c r="CI936" s="75"/>
      <c r="CJ936" s="75"/>
      <c r="CK936" s="75"/>
      <c r="CL936" s="75"/>
      <c r="CM936" s="75"/>
      <c r="CN936" s="75"/>
      <c r="CO936" s="75"/>
      <c r="CP936" s="75"/>
      <c r="CQ936" s="75"/>
      <c r="CR936" s="75"/>
      <c r="CS936" s="75"/>
      <c r="CT936" s="75"/>
      <c r="CU936" s="75"/>
      <c r="CV936" s="75"/>
      <c r="CW936" s="75"/>
      <c r="CX936" s="75"/>
      <c r="CY936" s="75"/>
    </row>
    <row r="937" spans="1:103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  <c r="AO937" s="75"/>
      <c r="AP937" s="75"/>
      <c r="AQ937" s="75"/>
      <c r="AR937" s="75"/>
      <c r="AS937" s="75"/>
      <c r="AT937" s="75"/>
      <c r="AU937" s="75"/>
      <c r="AV937" s="75"/>
      <c r="AW937" s="75"/>
      <c r="AX937" s="75"/>
      <c r="AY937" s="75"/>
      <c r="AZ937" s="75"/>
      <c r="BA937" s="75"/>
      <c r="BB937" s="75"/>
      <c r="BC937" s="75"/>
      <c r="BD937" s="75"/>
      <c r="BE937" s="75"/>
      <c r="BF937" s="75"/>
      <c r="BG937" s="75"/>
      <c r="BH937" s="75"/>
      <c r="BI937" s="75"/>
      <c r="BJ937" s="75"/>
      <c r="BK937" s="75"/>
      <c r="BL937" s="75"/>
      <c r="BM937" s="75"/>
      <c r="BN937" s="75"/>
      <c r="BO937" s="75"/>
      <c r="BP937" s="75"/>
      <c r="BQ937" s="75"/>
      <c r="BR937" s="75"/>
      <c r="BS937" s="75"/>
      <c r="BT937" s="75"/>
      <c r="BU937" s="75"/>
      <c r="BV937" s="75"/>
      <c r="BW937" s="75"/>
      <c r="BX937" s="75"/>
      <c r="BY937" s="75"/>
      <c r="BZ937" s="75"/>
      <c r="CA937" s="75"/>
      <c r="CB937" s="75"/>
      <c r="CC937" s="75"/>
      <c r="CD937" s="75"/>
      <c r="CE937" s="75"/>
      <c r="CF937" s="75"/>
      <c r="CG937" s="75"/>
      <c r="CH937" s="75"/>
      <c r="CI937" s="75"/>
      <c r="CJ937" s="75"/>
      <c r="CK937" s="75"/>
      <c r="CL937" s="75"/>
      <c r="CM937" s="75"/>
      <c r="CN937" s="75"/>
      <c r="CO937" s="75"/>
      <c r="CP937" s="75"/>
      <c r="CQ937" s="75"/>
      <c r="CR937" s="75"/>
      <c r="CS937" s="75"/>
      <c r="CT937" s="75"/>
      <c r="CU937" s="75"/>
      <c r="CV937" s="75"/>
      <c r="CW937" s="75"/>
      <c r="CX937" s="75"/>
      <c r="CY937" s="75"/>
    </row>
    <row r="938" spans="1:103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  <c r="AO938" s="75"/>
      <c r="AP938" s="75"/>
      <c r="AQ938" s="75"/>
      <c r="AR938" s="75"/>
      <c r="AS938" s="75"/>
      <c r="AT938" s="75"/>
      <c r="AU938" s="75"/>
      <c r="AV938" s="75"/>
      <c r="AW938" s="75"/>
      <c r="AX938" s="75"/>
      <c r="AY938" s="75"/>
      <c r="AZ938" s="75"/>
      <c r="BA938" s="75"/>
      <c r="BB938" s="75"/>
      <c r="BC938" s="75"/>
      <c r="BD938" s="75"/>
      <c r="BE938" s="75"/>
      <c r="BF938" s="75"/>
      <c r="BG938" s="75"/>
      <c r="BH938" s="75"/>
      <c r="BI938" s="75"/>
      <c r="BJ938" s="75"/>
      <c r="BK938" s="75"/>
      <c r="BL938" s="75"/>
      <c r="BM938" s="75"/>
      <c r="BN938" s="75"/>
      <c r="BO938" s="75"/>
      <c r="BP938" s="75"/>
      <c r="BQ938" s="75"/>
      <c r="BR938" s="75"/>
      <c r="BS938" s="75"/>
      <c r="BT938" s="75"/>
      <c r="BU938" s="75"/>
      <c r="BV938" s="75"/>
      <c r="BW938" s="75"/>
      <c r="BX938" s="75"/>
      <c r="BY938" s="75"/>
      <c r="BZ938" s="75"/>
      <c r="CA938" s="75"/>
      <c r="CB938" s="75"/>
      <c r="CC938" s="75"/>
      <c r="CD938" s="75"/>
      <c r="CE938" s="75"/>
      <c r="CF938" s="75"/>
      <c r="CG938" s="75"/>
      <c r="CH938" s="75"/>
      <c r="CI938" s="75"/>
      <c r="CJ938" s="75"/>
      <c r="CK938" s="75"/>
      <c r="CL938" s="75"/>
      <c r="CM938" s="75"/>
      <c r="CN938" s="75"/>
      <c r="CO938" s="75"/>
      <c r="CP938" s="75"/>
      <c r="CQ938" s="75"/>
      <c r="CR938" s="75"/>
      <c r="CS938" s="75"/>
      <c r="CT938" s="75"/>
      <c r="CU938" s="75"/>
      <c r="CV938" s="75"/>
      <c r="CW938" s="75"/>
      <c r="CX938" s="75"/>
      <c r="CY938" s="75"/>
    </row>
    <row r="939" spans="1:103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  <c r="AO939" s="75"/>
      <c r="AP939" s="75"/>
      <c r="AQ939" s="75"/>
      <c r="AR939" s="75"/>
      <c r="AS939" s="75"/>
      <c r="AT939" s="75"/>
      <c r="AU939" s="75"/>
      <c r="AV939" s="75"/>
      <c r="AW939" s="75"/>
      <c r="AX939" s="75"/>
      <c r="AY939" s="75"/>
      <c r="AZ939" s="75"/>
      <c r="BA939" s="75"/>
      <c r="BB939" s="75"/>
      <c r="BC939" s="75"/>
      <c r="BD939" s="75"/>
      <c r="BE939" s="75"/>
      <c r="BF939" s="75"/>
      <c r="BG939" s="75"/>
      <c r="BH939" s="75"/>
      <c r="BI939" s="75"/>
      <c r="BJ939" s="75"/>
      <c r="BK939" s="75"/>
      <c r="BL939" s="75"/>
      <c r="BM939" s="75"/>
      <c r="BN939" s="75"/>
      <c r="BO939" s="75"/>
      <c r="BP939" s="75"/>
      <c r="BQ939" s="75"/>
      <c r="BR939" s="75"/>
      <c r="BS939" s="75"/>
      <c r="BT939" s="75"/>
      <c r="BU939" s="75"/>
      <c r="BV939" s="75"/>
      <c r="BW939" s="75"/>
      <c r="BX939" s="75"/>
      <c r="BY939" s="75"/>
      <c r="BZ939" s="75"/>
      <c r="CA939" s="75"/>
      <c r="CB939" s="75"/>
      <c r="CC939" s="75"/>
      <c r="CD939" s="75"/>
      <c r="CE939" s="75"/>
      <c r="CF939" s="75"/>
      <c r="CG939" s="75"/>
      <c r="CH939" s="75"/>
      <c r="CI939" s="75"/>
      <c r="CJ939" s="75"/>
      <c r="CK939" s="75"/>
      <c r="CL939" s="75"/>
      <c r="CM939" s="75"/>
      <c r="CN939" s="75"/>
      <c r="CO939" s="75"/>
      <c r="CP939" s="75"/>
      <c r="CQ939" s="75"/>
      <c r="CR939" s="75"/>
      <c r="CS939" s="75"/>
      <c r="CT939" s="75"/>
      <c r="CU939" s="75"/>
      <c r="CV939" s="75"/>
      <c r="CW939" s="75"/>
      <c r="CX939" s="75"/>
      <c r="CY939" s="75"/>
    </row>
    <row r="940" spans="1:103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  <c r="AO940" s="75"/>
      <c r="AP940" s="75"/>
      <c r="AQ940" s="75"/>
      <c r="AR940" s="75"/>
      <c r="AS940" s="75"/>
      <c r="AT940" s="75"/>
      <c r="AU940" s="75"/>
      <c r="AV940" s="75"/>
      <c r="AW940" s="75"/>
      <c r="AX940" s="75"/>
      <c r="AY940" s="75"/>
      <c r="AZ940" s="75"/>
      <c r="BA940" s="75"/>
      <c r="BB940" s="75"/>
      <c r="BC940" s="75"/>
      <c r="BD940" s="75"/>
      <c r="BE940" s="75"/>
      <c r="BF940" s="75"/>
      <c r="BG940" s="75"/>
      <c r="BH940" s="75"/>
      <c r="BI940" s="75"/>
      <c r="BJ940" s="75"/>
      <c r="BK940" s="75"/>
      <c r="BL940" s="75"/>
      <c r="BM940" s="75"/>
      <c r="BN940" s="75"/>
      <c r="BO940" s="75"/>
      <c r="BP940" s="75"/>
      <c r="BQ940" s="75"/>
      <c r="BR940" s="75"/>
      <c r="BS940" s="75"/>
      <c r="BT940" s="75"/>
      <c r="BU940" s="75"/>
      <c r="BV940" s="75"/>
      <c r="BW940" s="75"/>
      <c r="BX940" s="75"/>
      <c r="BY940" s="75"/>
      <c r="BZ940" s="75"/>
      <c r="CA940" s="75"/>
      <c r="CB940" s="75"/>
      <c r="CC940" s="75"/>
      <c r="CD940" s="75"/>
      <c r="CE940" s="75"/>
      <c r="CF940" s="75"/>
      <c r="CG940" s="75"/>
      <c r="CH940" s="75"/>
      <c r="CI940" s="75"/>
      <c r="CJ940" s="75"/>
      <c r="CK940" s="75"/>
      <c r="CL940" s="75"/>
      <c r="CM940" s="75"/>
      <c r="CN940" s="75"/>
      <c r="CO940" s="75"/>
      <c r="CP940" s="75"/>
      <c r="CQ940" s="75"/>
      <c r="CR940" s="75"/>
      <c r="CS940" s="75"/>
      <c r="CT940" s="75"/>
      <c r="CU940" s="75"/>
      <c r="CV940" s="75"/>
      <c r="CW940" s="75"/>
      <c r="CX940" s="75"/>
      <c r="CY940" s="75"/>
    </row>
    <row r="941" spans="1:103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  <c r="AO941" s="75"/>
      <c r="AP941" s="75"/>
      <c r="AQ941" s="75"/>
      <c r="AR941" s="75"/>
      <c r="AS941" s="75"/>
      <c r="AT941" s="75"/>
      <c r="AU941" s="75"/>
      <c r="AV941" s="75"/>
      <c r="AW941" s="75"/>
      <c r="AX941" s="75"/>
      <c r="AY941" s="75"/>
      <c r="AZ941" s="75"/>
      <c r="BA941" s="75"/>
      <c r="BB941" s="75"/>
      <c r="BC941" s="75"/>
      <c r="BD941" s="75"/>
      <c r="BE941" s="75"/>
      <c r="BF941" s="75"/>
      <c r="BG941" s="75"/>
      <c r="BH941" s="75"/>
      <c r="BI941" s="75"/>
      <c r="BJ941" s="75"/>
      <c r="BK941" s="75"/>
      <c r="BL941" s="75"/>
      <c r="BM941" s="75"/>
      <c r="BN941" s="75"/>
      <c r="BO941" s="75"/>
      <c r="BP941" s="75"/>
      <c r="BQ941" s="75"/>
      <c r="BR941" s="75"/>
      <c r="BS941" s="75"/>
      <c r="BT941" s="75"/>
      <c r="BU941" s="75"/>
      <c r="BV941" s="75"/>
      <c r="BW941" s="75"/>
      <c r="BX941" s="75"/>
      <c r="BY941" s="75"/>
      <c r="BZ941" s="75"/>
      <c r="CA941" s="75"/>
      <c r="CB941" s="75"/>
      <c r="CC941" s="75"/>
      <c r="CD941" s="75"/>
      <c r="CE941" s="75"/>
      <c r="CF941" s="75"/>
      <c r="CG941" s="75"/>
      <c r="CH941" s="75"/>
      <c r="CI941" s="75"/>
      <c r="CJ941" s="75"/>
      <c r="CK941" s="75"/>
      <c r="CL941" s="75"/>
      <c r="CM941" s="75"/>
      <c r="CN941" s="75"/>
      <c r="CO941" s="75"/>
      <c r="CP941" s="75"/>
      <c r="CQ941" s="75"/>
      <c r="CR941" s="75"/>
      <c r="CS941" s="75"/>
      <c r="CT941" s="75"/>
      <c r="CU941" s="75"/>
      <c r="CV941" s="75"/>
      <c r="CW941" s="75"/>
      <c r="CX941" s="75"/>
      <c r="CY941" s="75"/>
    </row>
    <row r="942" spans="1:103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  <c r="AO942" s="75"/>
      <c r="AP942" s="75"/>
      <c r="AQ942" s="75"/>
      <c r="AR942" s="75"/>
      <c r="AS942" s="75"/>
      <c r="AT942" s="75"/>
      <c r="AU942" s="75"/>
      <c r="AV942" s="75"/>
      <c r="AW942" s="75"/>
      <c r="AX942" s="75"/>
      <c r="AY942" s="75"/>
      <c r="AZ942" s="75"/>
      <c r="BA942" s="75"/>
      <c r="BB942" s="75"/>
      <c r="BC942" s="75"/>
      <c r="BD942" s="75"/>
      <c r="BE942" s="75"/>
      <c r="BF942" s="75"/>
      <c r="BG942" s="75"/>
      <c r="BH942" s="75"/>
      <c r="BI942" s="75"/>
      <c r="BJ942" s="75"/>
      <c r="BK942" s="75"/>
      <c r="BL942" s="75"/>
      <c r="BM942" s="75"/>
      <c r="BN942" s="75"/>
      <c r="BO942" s="75"/>
      <c r="BP942" s="75"/>
      <c r="BQ942" s="75"/>
      <c r="BR942" s="75"/>
      <c r="BS942" s="75"/>
      <c r="BT942" s="75"/>
      <c r="BU942" s="75"/>
      <c r="BV942" s="75"/>
      <c r="BW942" s="75"/>
      <c r="BX942" s="75"/>
      <c r="BY942" s="75"/>
      <c r="BZ942" s="75"/>
      <c r="CA942" s="75"/>
      <c r="CB942" s="75"/>
      <c r="CC942" s="75"/>
      <c r="CD942" s="75"/>
      <c r="CE942" s="75"/>
      <c r="CF942" s="75"/>
      <c r="CG942" s="75"/>
      <c r="CH942" s="75"/>
      <c r="CI942" s="75"/>
      <c r="CJ942" s="75"/>
      <c r="CK942" s="75"/>
      <c r="CL942" s="75"/>
      <c r="CM942" s="75"/>
      <c r="CN942" s="75"/>
      <c r="CO942" s="75"/>
      <c r="CP942" s="75"/>
      <c r="CQ942" s="75"/>
      <c r="CR942" s="75"/>
      <c r="CS942" s="75"/>
      <c r="CT942" s="75"/>
      <c r="CU942" s="75"/>
      <c r="CV942" s="75"/>
      <c r="CW942" s="75"/>
      <c r="CX942" s="75"/>
      <c r="CY942" s="75"/>
    </row>
    <row r="943" spans="1:103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  <c r="AO943" s="75"/>
      <c r="AP943" s="75"/>
      <c r="AQ943" s="75"/>
      <c r="AR943" s="75"/>
      <c r="AS943" s="75"/>
      <c r="AT943" s="75"/>
      <c r="AU943" s="75"/>
      <c r="AV943" s="75"/>
      <c r="AW943" s="75"/>
      <c r="AX943" s="75"/>
      <c r="AY943" s="75"/>
      <c r="AZ943" s="75"/>
      <c r="BA943" s="75"/>
      <c r="BB943" s="75"/>
      <c r="BC943" s="75"/>
      <c r="BD943" s="75"/>
      <c r="BE943" s="75"/>
      <c r="BF943" s="75"/>
      <c r="BG943" s="75"/>
      <c r="BH943" s="75"/>
      <c r="BI943" s="75"/>
      <c r="BJ943" s="75"/>
      <c r="BK943" s="75"/>
      <c r="BL943" s="75"/>
      <c r="BM943" s="75"/>
      <c r="BN943" s="75"/>
      <c r="BO943" s="75"/>
      <c r="BP943" s="75"/>
      <c r="BQ943" s="75"/>
      <c r="BR943" s="75"/>
      <c r="BS943" s="75"/>
      <c r="BT943" s="75"/>
      <c r="BU943" s="75"/>
      <c r="BV943" s="75"/>
      <c r="BW943" s="75"/>
      <c r="BX943" s="75"/>
      <c r="BY943" s="75"/>
      <c r="BZ943" s="75"/>
      <c r="CA943" s="75"/>
      <c r="CB943" s="75"/>
      <c r="CC943" s="75"/>
      <c r="CD943" s="75"/>
      <c r="CE943" s="75"/>
      <c r="CF943" s="75"/>
      <c r="CG943" s="75"/>
      <c r="CH943" s="75"/>
      <c r="CI943" s="75"/>
      <c r="CJ943" s="75"/>
      <c r="CK943" s="75"/>
      <c r="CL943" s="75"/>
      <c r="CM943" s="75"/>
      <c r="CN943" s="75"/>
      <c r="CO943" s="75"/>
      <c r="CP943" s="75"/>
      <c r="CQ943" s="75"/>
      <c r="CR943" s="75"/>
      <c r="CS943" s="75"/>
      <c r="CT943" s="75"/>
      <c r="CU943" s="75"/>
      <c r="CV943" s="75"/>
      <c r="CW943" s="75"/>
      <c r="CX943" s="75"/>
      <c r="CY943" s="75"/>
    </row>
    <row r="944" spans="1:103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  <c r="AO944" s="75"/>
      <c r="AP944" s="75"/>
      <c r="AQ944" s="75"/>
      <c r="AR944" s="75"/>
      <c r="AS944" s="75"/>
      <c r="AT944" s="75"/>
      <c r="AU944" s="75"/>
      <c r="AV944" s="75"/>
      <c r="AW944" s="75"/>
      <c r="AX944" s="75"/>
      <c r="AY944" s="75"/>
      <c r="AZ944" s="75"/>
      <c r="BA944" s="75"/>
      <c r="BB944" s="75"/>
      <c r="BC944" s="75"/>
      <c r="BD944" s="75"/>
      <c r="BE944" s="75"/>
      <c r="BF944" s="75"/>
      <c r="BG944" s="75"/>
      <c r="BH944" s="75"/>
      <c r="BI944" s="75"/>
      <c r="BJ944" s="75"/>
      <c r="BK944" s="75"/>
      <c r="BL944" s="75"/>
      <c r="BM944" s="75"/>
      <c r="BN944" s="75"/>
      <c r="BO944" s="75"/>
      <c r="BP944" s="75"/>
      <c r="BQ944" s="75"/>
      <c r="BR944" s="75"/>
      <c r="BS944" s="75"/>
      <c r="BT944" s="75"/>
      <c r="BU944" s="75"/>
      <c r="BV944" s="75"/>
      <c r="BW944" s="75"/>
      <c r="BX944" s="75"/>
      <c r="BY944" s="75"/>
      <c r="BZ944" s="75"/>
      <c r="CA944" s="75"/>
      <c r="CB944" s="75"/>
      <c r="CC944" s="75"/>
      <c r="CD944" s="75"/>
      <c r="CE944" s="75"/>
      <c r="CF944" s="75"/>
      <c r="CG944" s="75"/>
      <c r="CH944" s="75"/>
      <c r="CI944" s="75"/>
      <c r="CJ944" s="75"/>
      <c r="CK944" s="75"/>
      <c r="CL944" s="75"/>
      <c r="CM944" s="75"/>
      <c r="CN944" s="75"/>
      <c r="CO944" s="75"/>
      <c r="CP944" s="75"/>
      <c r="CQ944" s="75"/>
      <c r="CR944" s="75"/>
      <c r="CS944" s="75"/>
      <c r="CT944" s="75"/>
      <c r="CU944" s="75"/>
      <c r="CV944" s="75"/>
      <c r="CW944" s="75"/>
      <c r="CX944" s="75"/>
      <c r="CY944" s="75"/>
    </row>
    <row r="945" spans="1:103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  <c r="AO945" s="75"/>
      <c r="AP945" s="75"/>
      <c r="AQ945" s="75"/>
      <c r="AR945" s="75"/>
      <c r="AS945" s="75"/>
      <c r="AT945" s="75"/>
      <c r="AU945" s="75"/>
      <c r="AV945" s="75"/>
      <c r="AW945" s="75"/>
      <c r="AX945" s="75"/>
      <c r="AY945" s="75"/>
      <c r="AZ945" s="75"/>
      <c r="BA945" s="75"/>
      <c r="BB945" s="75"/>
      <c r="BC945" s="75"/>
      <c r="BD945" s="75"/>
      <c r="BE945" s="75"/>
      <c r="BF945" s="75"/>
      <c r="BG945" s="75"/>
      <c r="BH945" s="75"/>
      <c r="BI945" s="75"/>
      <c r="BJ945" s="75"/>
      <c r="BK945" s="75"/>
      <c r="BL945" s="75"/>
      <c r="BM945" s="75"/>
      <c r="BN945" s="75"/>
      <c r="BO945" s="75"/>
      <c r="BP945" s="75"/>
      <c r="BQ945" s="75"/>
      <c r="BR945" s="75"/>
      <c r="BS945" s="75"/>
      <c r="BT945" s="75"/>
      <c r="BU945" s="75"/>
      <c r="BV945" s="75"/>
      <c r="BW945" s="75"/>
      <c r="BX945" s="75"/>
      <c r="BY945" s="75"/>
      <c r="BZ945" s="75"/>
      <c r="CA945" s="75"/>
      <c r="CB945" s="75"/>
      <c r="CC945" s="75"/>
      <c r="CD945" s="75"/>
      <c r="CE945" s="75"/>
      <c r="CF945" s="75"/>
      <c r="CG945" s="75"/>
      <c r="CH945" s="75"/>
      <c r="CI945" s="75"/>
      <c r="CJ945" s="75"/>
      <c r="CK945" s="75"/>
      <c r="CL945" s="75"/>
      <c r="CM945" s="75"/>
      <c r="CN945" s="75"/>
      <c r="CO945" s="75"/>
      <c r="CP945" s="75"/>
      <c r="CQ945" s="75"/>
      <c r="CR945" s="75"/>
      <c r="CS945" s="75"/>
      <c r="CT945" s="75"/>
      <c r="CU945" s="75"/>
      <c r="CV945" s="75"/>
      <c r="CW945" s="75"/>
      <c r="CX945" s="75"/>
      <c r="CY945" s="75"/>
    </row>
    <row r="946" spans="1:103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  <c r="AO946" s="75"/>
      <c r="AP946" s="75"/>
      <c r="AQ946" s="75"/>
      <c r="AR946" s="75"/>
      <c r="AS946" s="75"/>
      <c r="AT946" s="75"/>
      <c r="AU946" s="75"/>
      <c r="AV946" s="75"/>
      <c r="AW946" s="75"/>
      <c r="AX946" s="75"/>
      <c r="AY946" s="75"/>
      <c r="AZ946" s="75"/>
      <c r="BA946" s="75"/>
      <c r="BB946" s="75"/>
      <c r="BC946" s="75"/>
      <c r="BD946" s="75"/>
      <c r="BE946" s="75"/>
      <c r="BF946" s="75"/>
      <c r="BG946" s="75"/>
      <c r="BH946" s="75"/>
      <c r="BI946" s="75"/>
      <c r="BJ946" s="75"/>
      <c r="BK946" s="75"/>
      <c r="BL946" s="75"/>
      <c r="BM946" s="75"/>
      <c r="BN946" s="75"/>
      <c r="BO946" s="75"/>
      <c r="BP946" s="75"/>
      <c r="BQ946" s="75"/>
      <c r="BR946" s="75"/>
      <c r="BS946" s="75"/>
      <c r="BT946" s="75"/>
      <c r="BU946" s="75"/>
      <c r="BV946" s="75"/>
      <c r="BW946" s="75"/>
      <c r="BX946" s="75"/>
      <c r="BY946" s="75"/>
      <c r="BZ946" s="75"/>
      <c r="CA946" s="75"/>
      <c r="CB946" s="75"/>
      <c r="CC946" s="75"/>
      <c r="CD946" s="75"/>
      <c r="CE946" s="75"/>
      <c r="CF946" s="75"/>
      <c r="CG946" s="75"/>
      <c r="CH946" s="75"/>
      <c r="CI946" s="75"/>
      <c r="CJ946" s="75"/>
      <c r="CK946" s="75"/>
      <c r="CL946" s="75"/>
      <c r="CM946" s="75"/>
      <c r="CN946" s="75"/>
      <c r="CO946" s="75"/>
      <c r="CP946" s="75"/>
      <c r="CQ946" s="75"/>
      <c r="CR946" s="75"/>
      <c r="CS946" s="75"/>
      <c r="CT946" s="75"/>
      <c r="CU946" s="75"/>
      <c r="CV946" s="75"/>
      <c r="CW946" s="75"/>
      <c r="CX946" s="75"/>
      <c r="CY946" s="75"/>
    </row>
    <row r="947" spans="1:103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  <c r="AO947" s="75"/>
      <c r="AP947" s="75"/>
      <c r="AQ947" s="75"/>
      <c r="AR947" s="75"/>
      <c r="AS947" s="75"/>
      <c r="AT947" s="75"/>
      <c r="AU947" s="75"/>
      <c r="AV947" s="75"/>
      <c r="AW947" s="75"/>
      <c r="AX947" s="75"/>
      <c r="AY947" s="75"/>
      <c r="AZ947" s="75"/>
      <c r="BA947" s="75"/>
      <c r="BB947" s="75"/>
      <c r="BC947" s="75"/>
      <c r="BD947" s="75"/>
      <c r="BE947" s="75"/>
      <c r="BF947" s="75"/>
      <c r="BG947" s="75"/>
      <c r="BH947" s="75"/>
      <c r="BI947" s="75"/>
      <c r="BJ947" s="75"/>
      <c r="BK947" s="75"/>
      <c r="BL947" s="75"/>
      <c r="BM947" s="75"/>
      <c r="BN947" s="75"/>
      <c r="BO947" s="75"/>
      <c r="BP947" s="75"/>
      <c r="BQ947" s="75"/>
      <c r="BR947" s="75"/>
      <c r="BS947" s="75"/>
      <c r="BT947" s="75"/>
      <c r="BU947" s="75"/>
      <c r="BV947" s="75"/>
      <c r="BW947" s="75"/>
      <c r="BX947" s="75"/>
      <c r="BY947" s="75"/>
      <c r="BZ947" s="75"/>
      <c r="CA947" s="75"/>
      <c r="CB947" s="75"/>
      <c r="CC947" s="75"/>
      <c r="CD947" s="75"/>
      <c r="CE947" s="75"/>
      <c r="CF947" s="75"/>
      <c r="CG947" s="75"/>
      <c r="CH947" s="75"/>
      <c r="CI947" s="75"/>
      <c r="CJ947" s="75"/>
      <c r="CK947" s="75"/>
      <c r="CL947" s="75"/>
      <c r="CM947" s="75"/>
      <c r="CN947" s="75"/>
      <c r="CO947" s="75"/>
      <c r="CP947" s="75"/>
      <c r="CQ947" s="75"/>
      <c r="CR947" s="75"/>
      <c r="CS947" s="75"/>
      <c r="CT947" s="75"/>
      <c r="CU947" s="75"/>
      <c r="CV947" s="75"/>
      <c r="CW947" s="75"/>
      <c r="CX947" s="75"/>
      <c r="CY947" s="75"/>
    </row>
    <row r="948" spans="1:103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  <c r="AO948" s="75"/>
      <c r="AP948" s="75"/>
      <c r="AQ948" s="75"/>
      <c r="AR948" s="75"/>
      <c r="AS948" s="75"/>
      <c r="AT948" s="75"/>
      <c r="AU948" s="75"/>
      <c r="AV948" s="75"/>
      <c r="AW948" s="75"/>
      <c r="AX948" s="75"/>
      <c r="AY948" s="75"/>
      <c r="AZ948" s="75"/>
      <c r="BA948" s="75"/>
      <c r="BB948" s="75"/>
      <c r="BC948" s="75"/>
      <c r="BD948" s="75"/>
      <c r="BE948" s="75"/>
      <c r="BF948" s="75"/>
      <c r="BG948" s="75"/>
      <c r="BH948" s="75"/>
      <c r="BI948" s="75"/>
      <c r="BJ948" s="75"/>
      <c r="BK948" s="75"/>
      <c r="BL948" s="75"/>
      <c r="BM948" s="75"/>
      <c r="BN948" s="75"/>
      <c r="BO948" s="75"/>
      <c r="BP948" s="75"/>
      <c r="BQ948" s="75"/>
      <c r="BR948" s="75"/>
      <c r="BS948" s="75"/>
      <c r="BT948" s="75"/>
      <c r="BU948" s="75"/>
      <c r="BV948" s="75"/>
      <c r="BW948" s="75"/>
      <c r="BX948" s="75"/>
      <c r="BY948" s="75"/>
      <c r="BZ948" s="75"/>
      <c r="CA948" s="75"/>
      <c r="CB948" s="75"/>
      <c r="CC948" s="75"/>
      <c r="CD948" s="75"/>
      <c r="CE948" s="75"/>
      <c r="CF948" s="75"/>
      <c r="CG948" s="75"/>
      <c r="CH948" s="75"/>
      <c r="CI948" s="75"/>
      <c r="CJ948" s="75"/>
      <c r="CK948" s="75"/>
      <c r="CL948" s="75"/>
      <c r="CM948" s="75"/>
      <c r="CN948" s="75"/>
      <c r="CO948" s="75"/>
      <c r="CP948" s="75"/>
      <c r="CQ948" s="75"/>
      <c r="CR948" s="75"/>
      <c r="CS948" s="75"/>
      <c r="CT948" s="75"/>
      <c r="CU948" s="75"/>
      <c r="CV948" s="75"/>
      <c r="CW948" s="75"/>
      <c r="CX948" s="75"/>
      <c r="CY948" s="75"/>
    </row>
    <row r="949" spans="1:103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  <c r="AO949" s="75"/>
      <c r="AP949" s="75"/>
      <c r="AQ949" s="75"/>
      <c r="AR949" s="75"/>
      <c r="AS949" s="75"/>
      <c r="AT949" s="75"/>
      <c r="AU949" s="75"/>
      <c r="AV949" s="75"/>
      <c r="AW949" s="75"/>
      <c r="AX949" s="75"/>
      <c r="AY949" s="75"/>
      <c r="AZ949" s="75"/>
      <c r="BA949" s="75"/>
      <c r="BB949" s="75"/>
      <c r="BC949" s="75"/>
      <c r="BD949" s="75"/>
      <c r="BE949" s="75"/>
      <c r="BF949" s="75"/>
      <c r="BG949" s="75"/>
      <c r="BH949" s="75"/>
      <c r="BI949" s="75"/>
      <c r="BJ949" s="75"/>
      <c r="BK949" s="75"/>
      <c r="BL949" s="75"/>
      <c r="BM949" s="75"/>
      <c r="BN949" s="75"/>
      <c r="BO949" s="75"/>
      <c r="BP949" s="75"/>
      <c r="BQ949" s="75"/>
      <c r="BR949" s="75"/>
      <c r="BS949" s="75"/>
      <c r="BT949" s="75"/>
      <c r="BU949" s="75"/>
      <c r="BV949" s="75"/>
      <c r="BW949" s="75"/>
      <c r="BX949" s="75"/>
      <c r="BY949" s="75"/>
      <c r="BZ949" s="75"/>
      <c r="CA949" s="75"/>
      <c r="CB949" s="75"/>
      <c r="CC949" s="75"/>
      <c r="CD949" s="75"/>
      <c r="CE949" s="75"/>
      <c r="CF949" s="75"/>
      <c r="CG949" s="75"/>
      <c r="CH949" s="75"/>
      <c r="CI949" s="75"/>
      <c r="CJ949" s="75"/>
      <c r="CK949" s="75"/>
      <c r="CL949" s="75"/>
      <c r="CM949" s="75"/>
      <c r="CN949" s="75"/>
      <c r="CO949" s="75"/>
      <c r="CP949" s="75"/>
      <c r="CQ949" s="75"/>
      <c r="CR949" s="75"/>
      <c r="CS949" s="75"/>
      <c r="CT949" s="75"/>
      <c r="CU949" s="75"/>
      <c r="CV949" s="75"/>
      <c r="CW949" s="75"/>
      <c r="CX949" s="75"/>
      <c r="CY949" s="75"/>
    </row>
    <row r="950" spans="1:103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  <c r="AO950" s="75"/>
      <c r="AP950" s="75"/>
      <c r="AQ950" s="75"/>
      <c r="AR950" s="75"/>
      <c r="AS950" s="75"/>
      <c r="AT950" s="75"/>
      <c r="AU950" s="75"/>
      <c r="AV950" s="75"/>
      <c r="AW950" s="75"/>
      <c r="AX950" s="75"/>
      <c r="AY950" s="75"/>
      <c r="AZ950" s="75"/>
      <c r="BA950" s="75"/>
      <c r="BB950" s="75"/>
      <c r="BC950" s="75"/>
      <c r="BD950" s="75"/>
      <c r="BE950" s="75"/>
      <c r="BF950" s="75"/>
      <c r="BG950" s="75"/>
      <c r="BH950" s="75"/>
      <c r="BI950" s="75"/>
      <c r="BJ950" s="75"/>
      <c r="BK950" s="75"/>
      <c r="BL950" s="75"/>
      <c r="BM950" s="75"/>
      <c r="BN950" s="75"/>
      <c r="BO950" s="75"/>
      <c r="BP950" s="75"/>
      <c r="BQ950" s="75"/>
      <c r="BR950" s="75"/>
      <c r="BS950" s="75"/>
      <c r="BT950" s="75"/>
      <c r="BU950" s="75"/>
      <c r="BV950" s="75"/>
      <c r="BW950" s="75"/>
      <c r="BX950" s="75"/>
      <c r="BY950" s="75"/>
      <c r="BZ950" s="75"/>
      <c r="CA950" s="75"/>
      <c r="CB950" s="75"/>
      <c r="CC950" s="75"/>
      <c r="CD950" s="75"/>
      <c r="CE950" s="75"/>
      <c r="CF950" s="75"/>
      <c r="CG950" s="75"/>
      <c r="CH950" s="75"/>
      <c r="CI950" s="75"/>
      <c r="CJ950" s="75"/>
      <c r="CK950" s="75"/>
      <c r="CL950" s="75"/>
      <c r="CM950" s="75"/>
      <c r="CN950" s="75"/>
      <c r="CO950" s="75"/>
      <c r="CP950" s="75"/>
      <c r="CQ950" s="75"/>
      <c r="CR950" s="75"/>
      <c r="CS950" s="75"/>
      <c r="CT950" s="75"/>
      <c r="CU950" s="75"/>
      <c r="CV950" s="75"/>
      <c r="CW950" s="75"/>
      <c r="CX950" s="75"/>
      <c r="CY950" s="75"/>
    </row>
    <row r="951" spans="1:103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  <c r="AO951" s="75"/>
      <c r="AP951" s="75"/>
      <c r="AQ951" s="75"/>
      <c r="AR951" s="75"/>
      <c r="AS951" s="75"/>
      <c r="AT951" s="75"/>
      <c r="AU951" s="75"/>
      <c r="AV951" s="75"/>
      <c r="AW951" s="75"/>
      <c r="AX951" s="75"/>
      <c r="AY951" s="75"/>
      <c r="AZ951" s="75"/>
      <c r="BA951" s="75"/>
      <c r="BB951" s="75"/>
      <c r="BC951" s="75"/>
      <c r="BD951" s="75"/>
      <c r="BE951" s="75"/>
      <c r="BF951" s="75"/>
      <c r="BG951" s="75"/>
      <c r="BH951" s="75"/>
      <c r="BI951" s="75"/>
      <c r="BJ951" s="75"/>
      <c r="BK951" s="75"/>
      <c r="BL951" s="75"/>
      <c r="BM951" s="75"/>
      <c r="BN951" s="75"/>
      <c r="BO951" s="75"/>
      <c r="BP951" s="75"/>
      <c r="BQ951" s="75"/>
      <c r="BR951" s="75"/>
      <c r="BS951" s="75"/>
      <c r="BT951" s="75"/>
      <c r="BU951" s="75"/>
      <c r="BV951" s="75"/>
      <c r="BW951" s="75"/>
      <c r="BX951" s="75"/>
      <c r="BY951" s="75"/>
      <c r="BZ951" s="75"/>
      <c r="CA951" s="75"/>
      <c r="CB951" s="75"/>
      <c r="CC951" s="75"/>
      <c r="CD951" s="75"/>
      <c r="CE951" s="75"/>
      <c r="CF951" s="75"/>
      <c r="CG951" s="75"/>
      <c r="CH951" s="75"/>
      <c r="CI951" s="75"/>
      <c r="CJ951" s="75"/>
      <c r="CK951" s="75"/>
      <c r="CL951" s="75"/>
      <c r="CM951" s="75"/>
      <c r="CN951" s="75"/>
      <c r="CO951" s="75"/>
      <c r="CP951" s="75"/>
      <c r="CQ951" s="75"/>
      <c r="CR951" s="75"/>
      <c r="CS951" s="75"/>
      <c r="CT951" s="75"/>
      <c r="CU951" s="75"/>
      <c r="CV951" s="75"/>
      <c r="CW951" s="75"/>
      <c r="CX951" s="75"/>
      <c r="CY951" s="75"/>
    </row>
    <row r="952" spans="1:103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  <c r="AO952" s="75"/>
      <c r="AP952" s="75"/>
      <c r="AQ952" s="75"/>
      <c r="AR952" s="75"/>
      <c r="AS952" s="75"/>
      <c r="AT952" s="75"/>
      <c r="AU952" s="75"/>
      <c r="AV952" s="75"/>
      <c r="AW952" s="75"/>
      <c r="AX952" s="75"/>
      <c r="AY952" s="75"/>
      <c r="AZ952" s="75"/>
      <c r="BA952" s="75"/>
      <c r="BB952" s="75"/>
      <c r="BC952" s="75"/>
      <c r="BD952" s="75"/>
      <c r="BE952" s="75"/>
      <c r="BF952" s="75"/>
      <c r="BG952" s="75"/>
      <c r="BH952" s="75"/>
      <c r="BI952" s="75"/>
      <c r="BJ952" s="75"/>
      <c r="BK952" s="75"/>
      <c r="BL952" s="75"/>
      <c r="BM952" s="75"/>
      <c r="BN952" s="75"/>
      <c r="BO952" s="75"/>
      <c r="BP952" s="75"/>
      <c r="BQ952" s="75"/>
      <c r="BR952" s="75"/>
      <c r="BS952" s="75"/>
      <c r="BT952" s="75"/>
      <c r="BU952" s="75"/>
      <c r="BV952" s="75"/>
      <c r="BW952" s="75"/>
      <c r="BX952" s="75"/>
      <c r="BY952" s="75"/>
      <c r="BZ952" s="75"/>
      <c r="CA952" s="75"/>
      <c r="CB952" s="75"/>
      <c r="CC952" s="75"/>
      <c r="CD952" s="75"/>
      <c r="CE952" s="75"/>
      <c r="CF952" s="75"/>
      <c r="CG952" s="75"/>
      <c r="CH952" s="75"/>
      <c r="CI952" s="75"/>
      <c r="CJ952" s="75"/>
      <c r="CK952" s="75"/>
      <c r="CL952" s="75"/>
      <c r="CM952" s="75"/>
      <c r="CN952" s="75"/>
      <c r="CO952" s="75"/>
      <c r="CP952" s="75"/>
      <c r="CQ952" s="75"/>
      <c r="CR952" s="75"/>
      <c r="CS952" s="75"/>
      <c r="CT952" s="75"/>
      <c r="CU952" s="75"/>
      <c r="CV952" s="75"/>
      <c r="CW952" s="75"/>
      <c r="CX952" s="75"/>
      <c r="CY952" s="75"/>
    </row>
    <row r="953" spans="1:103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  <c r="AO953" s="75"/>
      <c r="AP953" s="75"/>
      <c r="AQ953" s="75"/>
      <c r="AR953" s="75"/>
      <c r="AS953" s="75"/>
      <c r="AT953" s="75"/>
      <c r="AU953" s="75"/>
      <c r="AV953" s="75"/>
      <c r="AW953" s="75"/>
      <c r="AX953" s="75"/>
      <c r="AY953" s="75"/>
      <c r="AZ953" s="75"/>
      <c r="BA953" s="75"/>
      <c r="BB953" s="75"/>
      <c r="BC953" s="75"/>
      <c r="BD953" s="75"/>
      <c r="BE953" s="75"/>
      <c r="BF953" s="75"/>
      <c r="BG953" s="75"/>
      <c r="BH953" s="75"/>
      <c r="BI953" s="75"/>
      <c r="BJ953" s="75"/>
      <c r="BK953" s="75"/>
      <c r="BL953" s="75"/>
      <c r="BM953" s="75"/>
      <c r="BN953" s="75"/>
      <c r="BO953" s="75"/>
      <c r="BP953" s="75"/>
      <c r="BQ953" s="75"/>
      <c r="BR953" s="75"/>
      <c r="BS953" s="75"/>
      <c r="BT953" s="75"/>
      <c r="BU953" s="75"/>
      <c r="BV953" s="75"/>
      <c r="BW953" s="75"/>
      <c r="BX953" s="75"/>
      <c r="BY953" s="75"/>
      <c r="BZ953" s="75"/>
      <c r="CA953" s="75"/>
      <c r="CB953" s="75"/>
      <c r="CC953" s="75"/>
      <c r="CD953" s="75"/>
      <c r="CE953" s="75"/>
      <c r="CF953" s="75"/>
      <c r="CG953" s="75"/>
      <c r="CH953" s="75"/>
      <c r="CI953" s="75"/>
      <c r="CJ953" s="75"/>
      <c r="CK953" s="75"/>
      <c r="CL953" s="75"/>
      <c r="CM953" s="75"/>
      <c r="CN953" s="75"/>
      <c r="CO953" s="75"/>
      <c r="CP953" s="75"/>
      <c r="CQ953" s="75"/>
      <c r="CR953" s="75"/>
      <c r="CS953" s="75"/>
      <c r="CT953" s="75"/>
      <c r="CU953" s="75"/>
      <c r="CV953" s="75"/>
      <c r="CW953" s="75"/>
      <c r="CX953" s="75"/>
      <c r="CY953" s="75"/>
    </row>
    <row r="954" spans="1:103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  <c r="AO954" s="75"/>
      <c r="AP954" s="75"/>
      <c r="AQ954" s="75"/>
      <c r="AR954" s="75"/>
      <c r="AS954" s="75"/>
      <c r="AT954" s="75"/>
      <c r="AU954" s="75"/>
      <c r="AV954" s="75"/>
      <c r="AW954" s="75"/>
      <c r="AX954" s="75"/>
      <c r="AY954" s="75"/>
      <c r="AZ954" s="75"/>
      <c r="BA954" s="75"/>
      <c r="BB954" s="75"/>
      <c r="BC954" s="75"/>
      <c r="BD954" s="75"/>
      <c r="BE954" s="75"/>
      <c r="BF954" s="75"/>
      <c r="BG954" s="75"/>
      <c r="BH954" s="75"/>
      <c r="BI954" s="75"/>
      <c r="BJ954" s="75"/>
      <c r="BK954" s="75"/>
      <c r="BL954" s="75"/>
      <c r="BM954" s="75"/>
      <c r="BN954" s="75"/>
      <c r="BO954" s="75"/>
      <c r="BP954" s="75"/>
      <c r="BQ954" s="75"/>
      <c r="BR954" s="75"/>
      <c r="BS954" s="75"/>
      <c r="BT954" s="75"/>
      <c r="BU954" s="75"/>
      <c r="BV954" s="75"/>
      <c r="BW954" s="75"/>
      <c r="BX954" s="75"/>
      <c r="BY954" s="75"/>
      <c r="BZ954" s="75"/>
      <c r="CA954" s="75"/>
      <c r="CB954" s="75"/>
      <c r="CC954" s="75"/>
      <c r="CD954" s="75"/>
      <c r="CE954" s="75"/>
      <c r="CF954" s="75"/>
      <c r="CG954" s="75"/>
      <c r="CH954" s="75"/>
      <c r="CI954" s="75"/>
      <c r="CJ954" s="75"/>
      <c r="CK954" s="75"/>
      <c r="CL954" s="75"/>
      <c r="CM954" s="75"/>
      <c r="CN954" s="75"/>
      <c r="CO954" s="75"/>
      <c r="CP954" s="75"/>
      <c r="CQ954" s="75"/>
      <c r="CR954" s="75"/>
      <c r="CS954" s="75"/>
      <c r="CT954" s="75"/>
      <c r="CU954" s="75"/>
      <c r="CV954" s="75"/>
      <c r="CW954" s="75"/>
      <c r="CX954" s="75"/>
      <c r="CY954" s="75"/>
    </row>
    <row r="955" spans="1:103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  <c r="AO955" s="75"/>
      <c r="AP955" s="75"/>
      <c r="AQ955" s="75"/>
      <c r="AR955" s="75"/>
      <c r="AS955" s="75"/>
      <c r="AT955" s="75"/>
      <c r="AU955" s="75"/>
      <c r="AV955" s="75"/>
      <c r="AW955" s="75"/>
      <c r="AX955" s="75"/>
      <c r="AY955" s="75"/>
      <c r="AZ955" s="75"/>
      <c r="BA955" s="75"/>
      <c r="BB955" s="75"/>
      <c r="BC955" s="75"/>
      <c r="BD955" s="75"/>
      <c r="BE955" s="75"/>
      <c r="BF955" s="75"/>
      <c r="BG955" s="75"/>
      <c r="BH955" s="75"/>
      <c r="BI955" s="75"/>
      <c r="BJ955" s="75"/>
      <c r="BK955" s="75"/>
      <c r="BL955" s="75"/>
      <c r="BM955" s="75"/>
      <c r="BN955" s="75"/>
      <c r="BO955" s="75"/>
      <c r="BP955" s="75"/>
      <c r="BQ955" s="75"/>
      <c r="BR955" s="75"/>
      <c r="BS955" s="75"/>
      <c r="BT955" s="75"/>
      <c r="BU955" s="75"/>
      <c r="BV955" s="75"/>
      <c r="BW955" s="75"/>
      <c r="BX955" s="75"/>
      <c r="BY955" s="75"/>
      <c r="BZ955" s="75"/>
      <c r="CA955" s="75"/>
      <c r="CB955" s="75"/>
      <c r="CC955" s="75"/>
      <c r="CD955" s="75"/>
      <c r="CE955" s="75"/>
      <c r="CF955" s="75"/>
      <c r="CG955" s="75"/>
      <c r="CH955" s="75"/>
      <c r="CI955" s="75"/>
      <c r="CJ955" s="75"/>
      <c r="CK955" s="75"/>
      <c r="CL955" s="75"/>
      <c r="CM955" s="75"/>
      <c r="CN955" s="75"/>
      <c r="CO955" s="75"/>
      <c r="CP955" s="75"/>
      <c r="CQ955" s="75"/>
      <c r="CR955" s="75"/>
      <c r="CS955" s="75"/>
      <c r="CT955" s="75"/>
      <c r="CU955" s="75"/>
      <c r="CV955" s="75"/>
      <c r="CW955" s="75"/>
      <c r="CX955" s="75"/>
      <c r="CY955" s="75"/>
    </row>
    <row r="956" spans="1:103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  <c r="AO956" s="75"/>
      <c r="AP956" s="75"/>
      <c r="AQ956" s="75"/>
      <c r="AR956" s="75"/>
      <c r="AS956" s="75"/>
      <c r="AT956" s="75"/>
      <c r="AU956" s="75"/>
      <c r="AV956" s="75"/>
      <c r="AW956" s="75"/>
      <c r="AX956" s="75"/>
      <c r="AY956" s="75"/>
      <c r="AZ956" s="75"/>
      <c r="BA956" s="75"/>
      <c r="BB956" s="75"/>
      <c r="BC956" s="75"/>
      <c r="BD956" s="75"/>
      <c r="BE956" s="75"/>
      <c r="BF956" s="75"/>
      <c r="BG956" s="75"/>
      <c r="BH956" s="75"/>
      <c r="BI956" s="75"/>
      <c r="BJ956" s="75"/>
      <c r="BK956" s="75"/>
      <c r="BL956" s="75"/>
      <c r="BM956" s="75"/>
      <c r="BN956" s="75"/>
      <c r="BO956" s="75"/>
      <c r="BP956" s="75"/>
      <c r="BQ956" s="75"/>
      <c r="BR956" s="75"/>
      <c r="BS956" s="75"/>
      <c r="BT956" s="75"/>
      <c r="BU956" s="75"/>
      <c r="BV956" s="75"/>
      <c r="BW956" s="75"/>
      <c r="BX956" s="75"/>
      <c r="BY956" s="75"/>
      <c r="BZ956" s="75"/>
      <c r="CA956" s="75"/>
      <c r="CB956" s="75"/>
      <c r="CC956" s="75"/>
      <c r="CD956" s="75"/>
      <c r="CE956" s="75"/>
      <c r="CF956" s="75"/>
      <c r="CG956" s="75"/>
      <c r="CH956" s="75"/>
      <c r="CI956" s="75"/>
      <c r="CJ956" s="75"/>
      <c r="CK956" s="75"/>
      <c r="CL956" s="75"/>
      <c r="CM956" s="75"/>
      <c r="CN956" s="75"/>
      <c r="CO956" s="75"/>
      <c r="CP956" s="75"/>
      <c r="CQ956" s="75"/>
      <c r="CR956" s="75"/>
      <c r="CS956" s="75"/>
      <c r="CT956" s="75"/>
      <c r="CU956" s="75"/>
      <c r="CV956" s="75"/>
      <c r="CW956" s="75"/>
      <c r="CX956" s="75"/>
      <c r="CY956" s="75"/>
    </row>
    <row r="957" spans="1:103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  <c r="AO957" s="75"/>
      <c r="AP957" s="75"/>
      <c r="AQ957" s="75"/>
      <c r="AR957" s="75"/>
      <c r="AS957" s="75"/>
      <c r="AT957" s="75"/>
      <c r="AU957" s="75"/>
      <c r="AV957" s="75"/>
      <c r="AW957" s="75"/>
      <c r="AX957" s="75"/>
      <c r="AY957" s="75"/>
      <c r="AZ957" s="75"/>
      <c r="BA957" s="75"/>
      <c r="BB957" s="75"/>
      <c r="BC957" s="75"/>
      <c r="BD957" s="75"/>
      <c r="BE957" s="75"/>
      <c r="BF957" s="75"/>
      <c r="BG957" s="75"/>
      <c r="BH957" s="75"/>
      <c r="BI957" s="75"/>
      <c r="BJ957" s="75"/>
      <c r="BK957" s="75"/>
      <c r="BL957" s="75"/>
      <c r="BM957" s="75"/>
      <c r="BN957" s="75"/>
      <c r="BO957" s="75"/>
      <c r="BP957" s="75"/>
      <c r="BQ957" s="75"/>
      <c r="BR957" s="75"/>
      <c r="BS957" s="75"/>
      <c r="BT957" s="75"/>
      <c r="BU957" s="75"/>
      <c r="BV957" s="75"/>
      <c r="BW957" s="75"/>
      <c r="BX957" s="75"/>
      <c r="BY957" s="75"/>
      <c r="BZ957" s="75"/>
      <c r="CA957" s="75"/>
      <c r="CB957" s="75"/>
      <c r="CC957" s="75"/>
      <c r="CD957" s="75"/>
      <c r="CE957" s="75"/>
      <c r="CF957" s="75"/>
      <c r="CG957" s="75"/>
      <c r="CH957" s="75"/>
      <c r="CI957" s="75"/>
      <c r="CJ957" s="75"/>
      <c r="CK957" s="75"/>
      <c r="CL957" s="75"/>
      <c r="CM957" s="75"/>
      <c r="CN957" s="75"/>
      <c r="CO957" s="75"/>
      <c r="CP957" s="75"/>
      <c r="CQ957" s="75"/>
      <c r="CR957" s="75"/>
      <c r="CS957" s="75"/>
      <c r="CT957" s="75"/>
      <c r="CU957" s="75"/>
      <c r="CV957" s="75"/>
      <c r="CW957" s="75"/>
      <c r="CX957" s="75"/>
      <c r="CY957" s="75"/>
    </row>
    <row r="958" spans="1:103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  <c r="AO958" s="75"/>
      <c r="AP958" s="75"/>
      <c r="AQ958" s="75"/>
      <c r="AR958" s="75"/>
      <c r="AS958" s="75"/>
      <c r="AT958" s="75"/>
      <c r="AU958" s="75"/>
      <c r="AV958" s="75"/>
      <c r="AW958" s="75"/>
      <c r="AX958" s="75"/>
      <c r="AY958" s="75"/>
      <c r="AZ958" s="75"/>
      <c r="BA958" s="75"/>
      <c r="BB958" s="75"/>
      <c r="BC958" s="75"/>
      <c r="BD958" s="75"/>
      <c r="BE958" s="75"/>
      <c r="BF958" s="75"/>
      <c r="BG958" s="75"/>
      <c r="BH958" s="75"/>
      <c r="BI958" s="75"/>
      <c r="BJ958" s="75"/>
      <c r="BK958" s="75"/>
      <c r="BL958" s="75"/>
      <c r="BM958" s="75"/>
      <c r="BN958" s="75"/>
      <c r="BO958" s="75"/>
      <c r="BP958" s="75"/>
      <c r="BQ958" s="75"/>
      <c r="BR958" s="75"/>
      <c r="BS958" s="75"/>
      <c r="BT958" s="75"/>
      <c r="BU958" s="75"/>
      <c r="BV958" s="75"/>
      <c r="BW958" s="75"/>
      <c r="BX958" s="75"/>
      <c r="BY958" s="75"/>
      <c r="BZ958" s="75"/>
      <c r="CA958" s="75"/>
      <c r="CB958" s="75"/>
      <c r="CC958" s="75"/>
      <c r="CD958" s="75"/>
      <c r="CE958" s="75"/>
      <c r="CF958" s="75"/>
      <c r="CG958" s="75"/>
      <c r="CH958" s="75"/>
      <c r="CI958" s="75"/>
      <c r="CJ958" s="75"/>
      <c r="CK958" s="75"/>
      <c r="CL958" s="75"/>
      <c r="CM958" s="75"/>
      <c r="CN958" s="75"/>
      <c r="CO958" s="75"/>
      <c r="CP958" s="75"/>
      <c r="CQ958" s="75"/>
      <c r="CR958" s="75"/>
      <c r="CS958" s="75"/>
      <c r="CT958" s="75"/>
      <c r="CU958" s="75"/>
      <c r="CV958" s="75"/>
      <c r="CW958" s="75"/>
      <c r="CX958" s="75"/>
      <c r="CY958" s="75"/>
    </row>
    <row r="959" spans="1:103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  <c r="AO959" s="75"/>
      <c r="AP959" s="75"/>
      <c r="AQ959" s="75"/>
      <c r="AR959" s="75"/>
      <c r="AS959" s="75"/>
      <c r="AT959" s="75"/>
      <c r="AU959" s="75"/>
      <c r="AV959" s="75"/>
      <c r="AW959" s="75"/>
      <c r="AX959" s="75"/>
      <c r="AY959" s="75"/>
      <c r="AZ959" s="75"/>
      <c r="BA959" s="75"/>
      <c r="BB959" s="75"/>
      <c r="BC959" s="75"/>
      <c r="BD959" s="75"/>
      <c r="BE959" s="75"/>
      <c r="BF959" s="75"/>
      <c r="BG959" s="75"/>
      <c r="BH959" s="75"/>
      <c r="BI959" s="75"/>
      <c r="BJ959" s="75"/>
      <c r="BK959" s="75"/>
      <c r="BL959" s="75"/>
      <c r="BM959" s="75"/>
      <c r="BN959" s="75"/>
      <c r="BO959" s="75"/>
      <c r="BP959" s="75"/>
      <c r="BQ959" s="75"/>
      <c r="BR959" s="75"/>
      <c r="BS959" s="75"/>
      <c r="BT959" s="75"/>
      <c r="BU959" s="75"/>
      <c r="BV959" s="75"/>
      <c r="BW959" s="75"/>
      <c r="BX959" s="75"/>
      <c r="BY959" s="75"/>
      <c r="BZ959" s="75"/>
      <c r="CA959" s="75"/>
      <c r="CB959" s="75"/>
      <c r="CC959" s="75"/>
      <c r="CD959" s="75"/>
      <c r="CE959" s="75"/>
      <c r="CF959" s="75"/>
      <c r="CG959" s="75"/>
      <c r="CH959" s="75"/>
      <c r="CI959" s="75"/>
      <c r="CJ959" s="75"/>
      <c r="CK959" s="75"/>
      <c r="CL959" s="75"/>
      <c r="CM959" s="75"/>
      <c r="CN959" s="75"/>
      <c r="CO959" s="75"/>
      <c r="CP959" s="75"/>
      <c r="CQ959" s="75"/>
      <c r="CR959" s="75"/>
      <c r="CS959" s="75"/>
      <c r="CT959" s="75"/>
      <c r="CU959" s="75"/>
      <c r="CV959" s="75"/>
      <c r="CW959" s="75"/>
      <c r="CX959" s="75"/>
      <c r="CY959" s="75"/>
    </row>
    <row r="960" spans="1:103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  <c r="AO960" s="75"/>
      <c r="AP960" s="75"/>
      <c r="AQ960" s="75"/>
      <c r="AR960" s="75"/>
      <c r="AS960" s="75"/>
      <c r="AT960" s="75"/>
      <c r="AU960" s="75"/>
      <c r="AV960" s="75"/>
      <c r="AW960" s="75"/>
      <c r="AX960" s="75"/>
      <c r="AY960" s="75"/>
      <c r="AZ960" s="75"/>
      <c r="BA960" s="75"/>
      <c r="BB960" s="75"/>
      <c r="BC960" s="75"/>
      <c r="BD960" s="75"/>
      <c r="BE960" s="75"/>
      <c r="BF960" s="75"/>
      <c r="BG960" s="75"/>
      <c r="BH960" s="75"/>
      <c r="BI960" s="75"/>
      <c r="BJ960" s="75"/>
      <c r="BK960" s="75"/>
      <c r="BL960" s="75"/>
      <c r="BM960" s="75"/>
      <c r="BN960" s="75"/>
      <c r="BO960" s="75"/>
      <c r="BP960" s="75"/>
      <c r="BQ960" s="75"/>
      <c r="BR960" s="75"/>
      <c r="BS960" s="75"/>
      <c r="BT960" s="75"/>
      <c r="BU960" s="75"/>
      <c r="BV960" s="75"/>
      <c r="BW960" s="75"/>
      <c r="BX960" s="75"/>
      <c r="BY960" s="75"/>
      <c r="BZ960" s="75"/>
      <c r="CA960" s="75"/>
      <c r="CB960" s="75"/>
      <c r="CC960" s="75"/>
      <c r="CD960" s="75"/>
      <c r="CE960" s="75"/>
      <c r="CF960" s="75"/>
      <c r="CG960" s="75"/>
      <c r="CH960" s="75"/>
      <c r="CI960" s="75"/>
      <c r="CJ960" s="75"/>
      <c r="CK960" s="75"/>
      <c r="CL960" s="75"/>
      <c r="CM960" s="75"/>
      <c r="CN960" s="75"/>
      <c r="CO960" s="75"/>
      <c r="CP960" s="75"/>
      <c r="CQ960" s="75"/>
      <c r="CR960" s="75"/>
      <c r="CS960" s="75"/>
      <c r="CT960" s="75"/>
      <c r="CU960" s="75"/>
      <c r="CV960" s="75"/>
      <c r="CW960" s="75"/>
      <c r="CX960" s="75"/>
      <c r="CY960" s="75"/>
    </row>
    <row r="961" spans="1:103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  <c r="AO961" s="75"/>
      <c r="AP961" s="75"/>
      <c r="AQ961" s="75"/>
      <c r="AR961" s="75"/>
      <c r="AS961" s="75"/>
      <c r="AT961" s="75"/>
      <c r="AU961" s="75"/>
      <c r="AV961" s="75"/>
      <c r="AW961" s="75"/>
      <c r="AX961" s="75"/>
      <c r="AY961" s="75"/>
      <c r="AZ961" s="75"/>
      <c r="BA961" s="75"/>
      <c r="BB961" s="75"/>
      <c r="BC961" s="75"/>
      <c r="BD961" s="75"/>
      <c r="BE961" s="75"/>
      <c r="BF961" s="75"/>
      <c r="BG961" s="75"/>
      <c r="BH961" s="75"/>
      <c r="BI961" s="75"/>
      <c r="BJ961" s="75"/>
      <c r="BK961" s="75"/>
      <c r="BL961" s="75"/>
      <c r="BM961" s="75"/>
      <c r="BN961" s="75"/>
      <c r="BO961" s="75"/>
      <c r="BP961" s="75"/>
      <c r="BQ961" s="75"/>
      <c r="BR961" s="75"/>
      <c r="BS961" s="75"/>
      <c r="BT961" s="75"/>
      <c r="BU961" s="75"/>
      <c r="BV961" s="75"/>
      <c r="BW961" s="75"/>
      <c r="BX961" s="75"/>
      <c r="BY961" s="75"/>
      <c r="BZ961" s="75"/>
      <c r="CA961" s="75"/>
      <c r="CB961" s="75"/>
      <c r="CC961" s="75"/>
      <c r="CD961" s="75"/>
      <c r="CE961" s="75"/>
      <c r="CF961" s="75"/>
      <c r="CG961" s="75"/>
      <c r="CH961" s="75"/>
      <c r="CI961" s="75"/>
      <c r="CJ961" s="75"/>
      <c r="CK961" s="75"/>
      <c r="CL961" s="75"/>
      <c r="CM961" s="75"/>
      <c r="CN961" s="75"/>
      <c r="CO961" s="75"/>
      <c r="CP961" s="75"/>
      <c r="CQ961" s="75"/>
      <c r="CR961" s="75"/>
      <c r="CS961" s="75"/>
      <c r="CT961" s="75"/>
      <c r="CU961" s="75"/>
      <c r="CV961" s="75"/>
      <c r="CW961" s="75"/>
      <c r="CX961" s="75"/>
      <c r="CY961" s="75"/>
    </row>
    <row r="962" spans="1:103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  <c r="AO962" s="75"/>
      <c r="AP962" s="75"/>
      <c r="AQ962" s="75"/>
      <c r="AR962" s="75"/>
      <c r="AS962" s="75"/>
      <c r="AT962" s="75"/>
      <c r="AU962" s="75"/>
      <c r="AV962" s="75"/>
      <c r="AW962" s="75"/>
      <c r="AX962" s="75"/>
      <c r="AY962" s="75"/>
      <c r="AZ962" s="75"/>
      <c r="BA962" s="75"/>
      <c r="BB962" s="75"/>
      <c r="BC962" s="75"/>
      <c r="BD962" s="75"/>
      <c r="BE962" s="75"/>
      <c r="BF962" s="75"/>
      <c r="BG962" s="75"/>
      <c r="BH962" s="75"/>
      <c r="BI962" s="75"/>
      <c r="BJ962" s="75"/>
      <c r="BK962" s="75"/>
      <c r="BL962" s="75"/>
      <c r="BM962" s="75"/>
      <c r="BN962" s="75"/>
      <c r="BO962" s="75"/>
      <c r="BP962" s="75"/>
      <c r="BQ962" s="75"/>
      <c r="BR962" s="75"/>
      <c r="BS962" s="75"/>
      <c r="BT962" s="75"/>
      <c r="BU962" s="75"/>
      <c r="BV962" s="75"/>
      <c r="BW962" s="75"/>
      <c r="BX962" s="75"/>
      <c r="BY962" s="75"/>
      <c r="BZ962" s="75"/>
      <c r="CA962" s="75"/>
      <c r="CB962" s="75"/>
      <c r="CC962" s="75"/>
      <c r="CD962" s="75"/>
      <c r="CE962" s="75"/>
      <c r="CF962" s="75"/>
      <c r="CG962" s="75"/>
      <c r="CH962" s="75"/>
      <c r="CI962" s="75"/>
      <c r="CJ962" s="75"/>
      <c r="CK962" s="75"/>
      <c r="CL962" s="75"/>
      <c r="CM962" s="75"/>
      <c r="CN962" s="75"/>
      <c r="CO962" s="75"/>
      <c r="CP962" s="75"/>
      <c r="CQ962" s="75"/>
      <c r="CR962" s="75"/>
      <c r="CS962" s="75"/>
      <c r="CT962" s="75"/>
      <c r="CU962" s="75"/>
      <c r="CV962" s="75"/>
      <c r="CW962" s="75"/>
      <c r="CX962" s="75"/>
      <c r="CY962" s="75"/>
    </row>
    <row r="963" spans="1:103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  <c r="AO963" s="75"/>
      <c r="AP963" s="75"/>
      <c r="AQ963" s="75"/>
      <c r="AR963" s="75"/>
      <c r="AS963" s="75"/>
      <c r="AT963" s="75"/>
      <c r="AU963" s="75"/>
      <c r="AV963" s="75"/>
      <c r="AW963" s="75"/>
      <c r="AX963" s="75"/>
      <c r="AY963" s="75"/>
      <c r="AZ963" s="75"/>
      <c r="BA963" s="75"/>
      <c r="BB963" s="75"/>
      <c r="BC963" s="75"/>
      <c r="BD963" s="75"/>
      <c r="BE963" s="75"/>
      <c r="BF963" s="75"/>
      <c r="BG963" s="75"/>
      <c r="BH963" s="75"/>
      <c r="BI963" s="75"/>
      <c r="BJ963" s="75"/>
      <c r="BK963" s="75"/>
      <c r="BL963" s="75"/>
      <c r="BM963" s="75"/>
      <c r="BN963" s="75"/>
      <c r="BO963" s="75"/>
      <c r="BP963" s="75"/>
      <c r="BQ963" s="75"/>
      <c r="BR963" s="75"/>
      <c r="BS963" s="75"/>
      <c r="BT963" s="75"/>
      <c r="BU963" s="75"/>
      <c r="BV963" s="75"/>
      <c r="BW963" s="75"/>
      <c r="BX963" s="75"/>
      <c r="BY963" s="75"/>
      <c r="BZ963" s="75"/>
      <c r="CA963" s="75"/>
      <c r="CB963" s="75"/>
      <c r="CC963" s="75"/>
      <c r="CD963" s="75"/>
      <c r="CE963" s="75"/>
      <c r="CF963" s="75"/>
      <c r="CG963" s="75"/>
      <c r="CH963" s="75"/>
      <c r="CI963" s="75"/>
      <c r="CJ963" s="75"/>
      <c r="CK963" s="75"/>
      <c r="CL963" s="75"/>
      <c r="CM963" s="75"/>
      <c r="CN963" s="75"/>
      <c r="CO963" s="75"/>
      <c r="CP963" s="75"/>
      <c r="CQ963" s="75"/>
      <c r="CR963" s="75"/>
      <c r="CS963" s="75"/>
      <c r="CT963" s="75"/>
      <c r="CU963" s="75"/>
      <c r="CV963" s="75"/>
      <c r="CW963" s="75"/>
      <c r="CX963" s="75"/>
      <c r="CY963" s="75"/>
    </row>
    <row r="964" spans="1:103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  <c r="AO964" s="75"/>
      <c r="AP964" s="75"/>
      <c r="AQ964" s="75"/>
      <c r="AR964" s="75"/>
      <c r="AS964" s="75"/>
      <c r="AT964" s="75"/>
      <c r="AU964" s="75"/>
      <c r="AV964" s="75"/>
      <c r="AW964" s="75"/>
      <c r="AX964" s="75"/>
      <c r="AY964" s="75"/>
      <c r="AZ964" s="75"/>
      <c r="BA964" s="75"/>
      <c r="BB964" s="75"/>
      <c r="BC964" s="75"/>
      <c r="BD964" s="75"/>
      <c r="BE964" s="75"/>
      <c r="BF964" s="75"/>
      <c r="BG964" s="75"/>
      <c r="BH964" s="75"/>
      <c r="BI964" s="75"/>
      <c r="BJ964" s="75"/>
      <c r="BK964" s="75"/>
      <c r="BL964" s="75"/>
      <c r="BM964" s="75"/>
      <c r="BN964" s="75"/>
      <c r="BO964" s="75"/>
      <c r="BP964" s="75"/>
      <c r="BQ964" s="75"/>
      <c r="BR964" s="75"/>
      <c r="BS964" s="75"/>
      <c r="BT964" s="75"/>
      <c r="BU964" s="75"/>
      <c r="BV964" s="75"/>
      <c r="BW964" s="75"/>
      <c r="BX964" s="75"/>
      <c r="BY964" s="75"/>
      <c r="BZ964" s="75"/>
      <c r="CA964" s="75"/>
      <c r="CB964" s="75"/>
      <c r="CC964" s="75"/>
      <c r="CD964" s="75"/>
      <c r="CE964" s="75"/>
      <c r="CF964" s="75"/>
      <c r="CG964" s="75"/>
      <c r="CH964" s="75"/>
      <c r="CI964" s="75"/>
      <c r="CJ964" s="75"/>
      <c r="CK964" s="75"/>
      <c r="CL964" s="75"/>
      <c r="CM964" s="75"/>
      <c r="CN964" s="75"/>
      <c r="CO964" s="75"/>
      <c r="CP964" s="75"/>
      <c r="CQ964" s="75"/>
      <c r="CR964" s="75"/>
      <c r="CS964" s="75"/>
      <c r="CT964" s="75"/>
      <c r="CU964" s="75"/>
      <c r="CV964" s="75"/>
      <c r="CW964" s="75"/>
      <c r="CX964" s="75"/>
      <c r="CY964" s="75"/>
    </row>
    <row r="965" spans="1:103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  <c r="AO965" s="75"/>
      <c r="AP965" s="75"/>
      <c r="AQ965" s="75"/>
      <c r="AR965" s="75"/>
      <c r="AS965" s="75"/>
      <c r="AT965" s="75"/>
      <c r="AU965" s="75"/>
      <c r="AV965" s="75"/>
      <c r="AW965" s="75"/>
      <c r="AX965" s="75"/>
      <c r="AY965" s="75"/>
      <c r="AZ965" s="75"/>
      <c r="BA965" s="75"/>
      <c r="BB965" s="75"/>
      <c r="BC965" s="75"/>
      <c r="BD965" s="75"/>
      <c r="BE965" s="75"/>
      <c r="BF965" s="75"/>
      <c r="BG965" s="75"/>
      <c r="BH965" s="75"/>
      <c r="BI965" s="75"/>
      <c r="BJ965" s="75"/>
      <c r="BK965" s="75"/>
      <c r="BL965" s="75"/>
      <c r="BM965" s="75"/>
      <c r="BN965" s="75"/>
      <c r="BO965" s="75"/>
      <c r="BP965" s="75"/>
      <c r="BQ965" s="75"/>
      <c r="BR965" s="75"/>
      <c r="BS965" s="75"/>
      <c r="BT965" s="75"/>
      <c r="BU965" s="75"/>
      <c r="BV965" s="75"/>
      <c r="BW965" s="75"/>
      <c r="BX965" s="75"/>
      <c r="BY965" s="75"/>
      <c r="BZ965" s="75"/>
      <c r="CA965" s="75"/>
      <c r="CB965" s="75"/>
      <c r="CC965" s="75"/>
      <c r="CD965" s="75"/>
      <c r="CE965" s="75"/>
      <c r="CF965" s="75"/>
      <c r="CG965" s="75"/>
      <c r="CH965" s="75"/>
      <c r="CI965" s="75"/>
      <c r="CJ965" s="75"/>
      <c r="CK965" s="75"/>
      <c r="CL965" s="75"/>
      <c r="CM965" s="75"/>
      <c r="CN965" s="75"/>
      <c r="CO965" s="75"/>
      <c r="CP965" s="75"/>
      <c r="CQ965" s="75"/>
      <c r="CR965" s="75"/>
      <c r="CS965" s="75"/>
      <c r="CT965" s="75"/>
      <c r="CU965" s="75"/>
      <c r="CV965" s="75"/>
      <c r="CW965" s="75"/>
      <c r="CX965" s="75"/>
      <c r="CY965" s="75"/>
    </row>
    <row r="966" spans="1:103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  <c r="AO966" s="75"/>
      <c r="AP966" s="75"/>
      <c r="AQ966" s="75"/>
      <c r="AR966" s="75"/>
      <c r="AS966" s="75"/>
      <c r="AT966" s="75"/>
      <c r="AU966" s="75"/>
      <c r="AV966" s="75"/>
      <c r="AW966" s="75"/>
      <c r="AX966" s="75"/>
      <c r="AY966" s="75"/>
      <c r="AZ966" s="75"/>
      <c r="BA966" s="75"/>
      <c r="BB966" s="75"/>
      <c r="BC966" s="75"/>
      <c r="BD966" s="75"/>
      <c r="BE966" s="75"/>
      <c r="BF966" s="75"/>
      <c r="BG966" s="75"/>
      <c r="BH966" s="75"/>
      <c r="BI966" s="75"/>
      <c r="BJ966" s="75"/>
      <c r="BK966" s="75"/>
      <c r="BL966" s="75"/>
      <c r="BM966" s="75"/>
      <c r="BN966" s="75"/>
      <c r="BO966" s="75"/>
      <c r="BP966" s="75"/>
      <c r="BQ966" s="75"/>
      <c r="BR966" s="75"/>
      <c r="BS966" s="75"/>
      <c r="BT966" s="75"/>
      <c r="BU966" s="75"/>
      <c r="BV966" s="75"/>
      <c r="BW966" s="75"/>
      <c r="BX966" s="75"/>
      <c r="BY966" s="75"/>
      <c r="BZ966" s="75"/>
      <c r="CA966" s="75"/>
      <c r="CB966" s="75"/>
      <c r="CC966" s="75"/>
      <c r="CD966" s="75"/>
      <c r="CE966" s="75"/>
      <c r="CF966" s="75"/>
      <c r="CG966" s="75"/>
      <c r="CH966" s="75"/>
      <c r="CI966" s="75"/>
      <c r="CJ966" s="75"/>
      <c r="CK966" s="75"/>
      <c r="CL966" s="75"/>
      <c r="CM966" s="75"/>
      <c r="CN966" s="75"/>
      <c r="CO966" s="75"/>
      <c r="CP966" s="75"/>
      <c r="CQ966" s="75"/>
      <c r="CR966" s="75"/>
      <c r="CS966" s="75"/>
      <c r="CT966" s="75"/>
      <c r="CU966" s="75"/>
      <c r="CV966" s="75"/>
      <c r="CW966" s="75"/>
      <c r="CX966" s="75"/>
      <c r="CY966" s="75"/>
    </row>
    <row r="967" spans="1:103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  <c r="AO967" s="75"/>
      <c r="AP967" s="75"/>
      <c r="AQ967" s="75"/>
      <c r="AR967" s="75"/>
      <c r="AS967" s="75"/>
      <c r="AT967" s="75"/>
      <c r="AU967" s="75"/>
      <c r="AV967" s="75"/>
      <c r="AW967" s="75"/>
      <c r="AX967" s="75"/>
      <c r="AY967" s="75"/>
      <c r="AZ967" s="75"/>
      <c r="BA967" s="75"/>
      <c r="BB967" s="75"/>
      <c r="BC967" s="75"/>
      <c r="BD967" s="75"/>
      <c r="BE967" s="75"/>
      <c r="BF967" s="75"/>
      <c r="BG967" s="75"/>
      <c r="BH967" s="75"/>
      <c r="BI967" s="75"/>
      <c r="BJ967" s="75"/>
      <c r="BK967" s="75"/>
      <c r="BL967" s="75"/>
      <c r="BM967" s="75"/>
      <c r="BN967" s="75"/>
      <c r="BO967" s="75"/>
      <c r="BP967" s="75"/>
      <c r="BQ967" s="75"/>
      <c r="BR967" s="75"/>
      <c r="BS967" s="75"/>
      <c r="BT967" s="75"/>
      <c r="BU967" s="75"/>
      <c r="BV967" s="75"/>
      <c r="BW967" s="75"/>
      <c r="BX967" s="75"/>
      <c r="BY967" s="75"/>
      <c r="BZ967" s="75"/>
      <c r="CA967" s="75"/>
      <c r="CB967" s="75"/>
      <c r="CC967" s="75"/>
      <c r="CD967" s="75"/>
      <c r="CE967" s="75"/>
      <c r="CF967" s="75"/>
      <c r="CG967" s="75"/>
      <c r="CH967" s="75"/>
      <c r="CI967" s="75"/>
      <c r="CJ967" s="75"/>
      <c r="CK967" s="75"/>
      <c r="CL967" s="75"/>
      <c r="CM967" s="75"/>
      <c r="CN967" s="75"/>
      <c r="CO967" s="75"/>
      <c r="CP967" s="75"/>
      <c r="CQ967" s="75"/>
      <c r="CR967" s="75"/>
      <c r="CS967" s="75"/>
      <c r="CT967" s="75"/>
      <c r="CU967" s="75"/>
      <c r="CV967" s="75"/>
      <c r="CW967" s="75"/>
      <c r="CX967" s="75"/>
      <c r="CY967" s="75"/>
    </row>
    <row r="968" spans="1:103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  <c r="AO968" s="75"/>
      <c r="AP968" s="75"/>
      <c r="AQ968" s="75"/>
      <c r="AR968" s="75"/>
      <c r="AS968" s="75"/>
      <c r="AT968" s="75"/>
      <c r="AU968" s="75"/>
      <c r="AV968" s="75"/>
      <c r="AW968" s="75"/>
      <c r="AX968" s="75"/>
      <c r="AY968" s="75"/>
      <c r="AZ968" s="75"/>
      <c r="BA968" s="75"/>
      <c r="BB968" s="75"/>
      <c r="BC968" s="75"/>
      <c r="BD968" s="75"/>
      <c r="BE968" s="75"/>
      <c r="BF968" s="75"/>
      <c r="BG968" s="75"/>
      <c r="BH968" s="75"/>
      <c r="BI968" s="75"/>
      <c r="BJ968" s="75"/>
      <c r="BK968" s="75"/>
      <c r="BL968" s="75"/>
      <c r="BM968" s="75"/>
      <c r="BN968" s="75"/>
      <c r="BO968" s="75"/>
      <c r="BP968" s="75"/>
      <c r="BQ968" s="75"/>
      <c r="BR968" s="75"/>
      <c r="BS968" s="75"/>
      <c r="BT968" s="75"/>
      <c r="BU968" s="75"/>
      <c r="BV968" s="75"/>
      <c r="BW968" s="75"/>
      <c r="BX968" s="75"/>
      <c r="BY968" s="75"/>
      <c r="BZ968" s="75"/>
      <c r="CA968" s="75"/>
      <c r="CB968" s="75"/>
      <c r="CC968" s="75"/>
      <c r="CD968" s="75"/>
      <c r="CE968" s="75"/>
      <c r="CF968" s="75"/>
      <c r="CG968" s="75"/>
      <c r="CH968" s="75"/>
      <c r="CI968" s="75"/>
      <c r="CJ968" s="75"/>
      <c r="CK968" s="75"/>
      <c r="CL968" s="75"/>
      <c r="CM968" s="75"/>
      <c r="CN968" s="75"/>
      <c r="CO968" s="75"/>
      <c r="CP968" s="75"/>
      <c r="CQ968" s="75"/>
      <c r="CR968" s="75"/>
      <c r="CS968" s="75"/>
      <c r="CT968" s="75"/>
      <c r="CU968" s="75"/>
      <c r="CV968" s="75"/>
      <c r="CW968" s="75"/>
      <c r="CX968" s="75"/>
      <c r="CY968" s="75"/>
    </row>
    <row r="969" spans="1:103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  <c r="AO969" s="75"/>
      <c r="AP969" s="75"/>
      <c r="AQ969" s="75"/>
      <c r="AR969" s="75"/>
      <c r="AS969" s="75"/>
      <c r="AT969" s="75"/>
      <c r="AU969" s="75"/>
      <c r="AV969" s="75"/>
      <c r="AW969" s="75"/>
      <c r="AX969" s="75"/>
      <c r="AY969" s="75"/>
      <c r="AZ969" s="75"/>
      <c r="BA969" s="75"/>
      <c r="BB969" s="75"/>
      <c r="BC969" s="75"/>
      <c r="BD969" s="75"/>
      <c r="BE969" s="75"/>
      <c r="BF969" s="75"/>
      <c r="BG969" s="75"/>
      <c r="BH969" s="75"/>
      <c r="BI969" s="75"/>
      <c r="BJ969" s="75"/>
      <c r="BK969" s="75"/>
      <c r="BL969" s="75"/>
      <c r="BM969" s="75"/>
      <c r="BN969" s="75"/>
      <c r="BO969" s="75"/>
      <c r="BP969" s="75"/>
      <c r="BQ969" s="75"/>
      <c r="BR969" s="75"/>
      <c r="BS969" s="75"/>
      <c r="BT969" s="75"/>
      <c r="BU969" s="75"/>
      <c r="BV969" s="75"/>
      <c r="BW969" s="75"/>
      <c r="BX969" s="75"/>
      <c r="BY969" s="75"/>
      <c r="BZ969" s="75"/>
      <c r="CA969" s="75"/>
      <c r="CB969" s="75"/>
      <c r="CC969" s="75"/>
      <c r="CD969" s="75"/>
      <c r="CE969" s="75"/>
      <c r="CF969" s="75"/>
      <c r="CG969" s="75"/>
      <c r="CH969" s="75"/>
      <c r="CI969" s="75"/>
      <c r="CJ969" s="75"/>
      <c r="CK969" s="75"/>
      <c r="CL969" s="75"/>
      <c r="CM969" s="75"/>
      <c r="CN969" s="75"/>
      <c r="CO969" s="75"/>
      <c r="CP969" s="75"/>
      <c r="CQ969" s="75"/>
      <c r="CR969" s="75"/>
      <c r="CS969" s="75"/>
      <c r="CT969" s="75"/>
      <c r="CU969" s="75"/>
      <c r="CV969" s="75"/>
      <c r="CW969" s="75"/>
      <c r="CX969" s="75"/>
      <c r="CY969" s="75"/>
    </row>
    <row r="970" spans="1:103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  <c r="AO970" s="75"/>
      <c r="AP970" s="75"/>
      <c r="AQ970" s="75"/>
      <c r="AR970" s="75"/>
      <c r="AS970" s="75"/>
      <c r="AT970" s="75"/>
      <c r="AU970" s="75"/>
      <c r="AV970" s="75"/>
      <c r="AW970" s="75"/>
      <c r="AX970" s="75"/>
      <c r="AY970" s="75"/>
      <c r="AZ970" s="75"/>
      <c r="BA970" s="75"/>
      <c r="BB970" s="75"/>
      <c r="BC970" s="75"/>
      <c r="BD970" s="75"/>
      <c r="BE970" s="75"/>
      <c r="BF970" s="75"/>
      <c r="BG970" s="75"/>
      <c r="BH970" s="75"/>
      <c r="BI970" s="75"/>
      <c r="BJ970" s="75"/>
      <c r="BK970" s="75"/>
      <c r="BL970" s="75"/>
      <c r="BM970" s="75"/>
      <c r="BN970" s="75"/>
      <c r="BO970" s="75"/>
      <c r="BP970" s="75"/>
      <c r="BQ970" s="75"/>
      <c r="BR970" s="75"/>
      <c r="BS970" s="75"/>
      <c r="BT970" s="75"/>
      <c r="BU970" s="75"/>
      <c r="BV970" s="75"/>
      <c r="BW970" s="75"/>
      <c r="BX970" s="75"/>
      <c r="BY970" s="75"/>
      <c r="BZ970" s="75"/>
      <c r="CA970" s="75"/>
      <c r="CB970" s="75"/>
      <c r="CC970" s="75"/>
      <c r="CD970" s="75"/>
      <c r="CE970" s="75"/>
      <c r="CF970" s="75"/>
      <c r="CG970" s="75"/>
      <c r="CH970" s="75"/>
      <c r="CI970" s="75"/>
      <c r="CJ970" s="75"/>
      <c r="CK970" s="75"/>
      <c r="CL970" s="75"/>
      <c r="CM970" s="75"/>
      <c r="CN970" s="75"/>
      <c r="CO970" s="75"/>
      <c r="CP970" s="75"/>
      <c r="CQ970" s="75"/>
      <c r="CR970" s="75"/>
      <c r="CS970" s="75"/>
      <c r="CT970" s="75"/>
      <c r="CU970" s="75"/>
      <c r="CV970" s="75"/>
      <c r="CW970" s="75"/>
      <c r="CX970" s="75"/>
      <c r="CY970" s="75"/>
    </row>
    <row r="971" spans="1:103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  <c r="AO971" s="75"/>
      <c r="AP971" s="75"/>
      <c r="AQ971" s="75"/>
      <c r="AR971" s="75"/>
      <c r="AS971" s="75"/>
      <c r="AT971" s="75"/>
      <c r="AU971" s="75"/>
      <c r="AV971" s="75"/>
      <c r="AW971" s="75"/>
      <c r="AX971" s="75"/>
      <c r="AY971" s="75"/>
      <c r="AZ971" s="75"/>
      <c r="BA971" s="75"/>
      <c r="BB971" s="75"/>
      <c r="BC971" s="75"/>
      <c r="BD971" s="75"/>
      <c r="BE971" s="75"/>
      <c r="BF971" s="75"/>
      <c r="BG971" s="75"/>
      <c r="BH971" s="75"/>
      <c r="BI971" s="75"/>
      <c r="BJ971" s="75"/>
      <c r="BK971" s="75"/>
      <c r="BL971" s="75"/>
      <c r="BM971" s="75"/>
      <c r="BN971" s="75"/>
      <c r="BO971" s="75"/>
      <c r="BP971" s="75"/>
      <c r="BQ971" s="75"/>
      <c r="BR971" s="75"/>
      <c r="BS971" s="75"/>
      <c r="BT971" s="75"/>
      <c r="BU971" s="75"/>
      <c r="BV971" s="75"/>
      <c r="BW971" s="75"/>
      <c r="BX971" s="75"/>
      <c r="BY971" s="75"/>
      <c r="BZ971" s="75"/>
      <c r="CA971" s="75"/>
      <c r="CB971" s="75"/>
      <c r="CC971" s="75"/>
      <c r="CD971" s="75"/>
      <c r="CE971" s="75"/>
      <c r="CF971" s="75"/>
      <c r="CG971" s="75"/>
      <c r="CH971" s="75"/>
      <c r="CI971" s="75"/>
      <c r="CJ971" s="75"/>
      <c r="CK971" s="75"/>
      <c r="CL971" s="75"/>
      <c r="CM971" s="75"/>
      <c r="CN971" s="75"/>
      <c r="CO971" s="75"/>
      <c r="CP971" s="75"/>
      <c r="CQ971" s="75"/>
      <c r="CR971" s="75"/>
      <c r="CS971" s="75"/>
      <c r="CT971" s="75"/>
      <c r="CU971" s="75"/>
      <c r="CV971" s="75"/>
      <c r="CW971" s="75"/>
      <c r="CX971" s="75"/>
      <c r="CY971" s="75"/>
    </row>
    <row r="972" spans="1:103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  <c r="AO972" s="75"/>
      <c r="AP972" s="75"/>
      <c r="AQ972" s="75"/>
      <c r="AR972" s="75"/>
      <c r="AS972" s="75"/>
      <c r="AT972" s="75"/>
      <c r="AU972" s="75"/>
      <c r="AV972" s="75"/>
      <c r="AW972" s="75"/>
      <c r="AX972" s="75"/>
      <c r="AY972" s="75"/>
      <c r="AZ972" s="75"/>
      <c r="BA972" s="75"/>
      <c r="BB972" s="75"/>
      <c r="BC972" s="75"/>
      <c r="BD972" s="75"/>
      <c r="BE972" s="75"/>
      <c r="BF972" s="75"/>
      <c r="BG972" s="75"/>
      <c r="BH972" s="75"/>
      <c r="BI972" s="75"/>
      <c r="BJ972" s="75"/>
      <c r="BK972" s="75"/>
      <c r="BL972" s="75"/>
      <c r="BM972" s="75"/>
      <c r="BN972" s="75"/>
      <c r="BO972" s="75"/>
      <c r="BP972" s="75"/>
      <c r="BQ972" s="75"/>
      <c r="BR972" s="75"/>
      <c r="BS972" s="75"/>
      <c r="BT972" s="75"/>
      <c r="BU972" s="75"/>
      <c r="BV972" s="75"/>
      <c r="BW972" s="75"/>
      <c r="BX972" s="75"/>
      <c r="BY972" s="75"/>
      <c r="BZ972" s="75"/>
      <c r="CA972" s="75"/>
      <c r="CB972" s="75"/>
      <c r="CC972" s="75"/>
      <c r="CD972" s="75"/>
      <c r="CE972" s="75"/>
      <c r="CF972" s="75"/>
      <c r="CG972" s="75"/>
      <c r="CH972" s="75"/>
      <c r="CI972" s="75"/>
      <c r="CJ972" s="75"/>
      <c r="CK972" s="75"/>
      <c r="CL972" s="75"/>
      <c r="CM972" s="75"/>
      <c r="CN972" s="75"/>
      <c r="CO972" s="75"/>
      <c r="CP972" s="75"/>
      <c r="CQ972" s="75"/>
      <c r="CR972" s="75"/>
      <c r="CS972" s="75"/>
      <c r="CT972" s="75"/>
      <c r="CU972" s="75"/>
      <c r="CV972" s="75"/>
      <c r="CW972" s="75"/>
      <c r="CX972" s="75"/>
      <c r="CY972" s="75"/>
    </row>
    <row r="973" spans="1:103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  <c r="AO973" s="75"/>
      <c r="AP973" s="75"/>
      <c r="AQ973" s="75"/>
      <c r="AR973" s="75"/>
      <c r="AS973" s="75"/>
      <c r="AT973" s="75"/>
      <c r="AU973" s="75"/>
      <c r="AV973" s="75"/>
      <c r="AW973" s="75"/>
      <c r="AX973" s="75"/>
      <c r="AY973" s="75"/>
      <c r="AZ973" s="75"/>
      <c r="BA973" s="75"/>
      <c r="BB973" s="75"/>
      <c r="BC973" s="75"/>
      <c r="BD973" s="75"/>
      <c r="BE973" s="75"/>
      <c r="BF973" s="75"/>
      <c r="BG973" s="75"/>
      <c r="BH973" s="75"/>
      <c r="BI973" s="75"/>
      <c r="BJ973" s="75"/>
      <c r="BK973" s="75"/>
      <c r="BL973" s="75"/>
      <c r="BM973" s="75"/>
      <c r="BN973" s="75"/>
      <c r="BO973" s="75"/>
      <c r="BP973" s="75"/>
      <c r="BQ973" s="75"/>
      <c r="BR973" s="75"/>
      <c r="BS973" s="75"/>
      <c r="BT973" s="75"/>
      <c r="BU973" s="75"/>
      <c r="BV973" s="75"/>
      <c r="BW973" s="75"/>
      <c r="BX973" s="75"/>
      <c r="BY973" s="75"/>
      <c r="BZ973" s="75"/>
      <c r="CA973" s="75"/>
      <c r="CB973" s="75"/>
      <c r="CC973" s="75"/>
      <c r="CD973" s="75"/>
      <c r="CE973" s="75"/>
      <c r="CF973" s="75"/>
      <c r="CG973" s="75"/>
      <c r="CH973" s="75"/>
      <c r="CI973" s="75"/>
      <c r="CJ973" s="75"/>
      <c r="CK973" s="75"/>
      <c r="CL973" s="75"/>
      <c r="CM973" s="75"/>
      <c r="CN973" s="75"/>
      <c r="CO973" s="75"/>
      <c r="CP973" s="75"/>
      <c r="CQ973" s="75"/>
      <c r="CR973" s="75"/>
      <c r="CS973" s="75"/>
      <c r="CT973" s="75"/>
      <c r="CU973" s="75"/>
      <c r="CV973" s="75"/>
      <c r="CW973" s="75"/>
      <c r="CX973" s="75"/>
      <c r="CY973" s="75"/>
    </row>
    <row r="974" spans="1:103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  <c r="AO974" s="75"/>
      <c r="AP974" s="75"/>
      <c r="AQ974" s="75"/>
      <c r="AR974" s="75"/>
      <c r="AS974" s="75"/>
      <c r="AT974" s="75"/>
      <c r="AU974" s="75"/>
      <c r="AV974" s="75"/>
      <c r="AW974" s="75"/>
      <c r="AX974" s="75"/>
      <c r="AY974" s="75"/>
      <c r="AZ974" s="75"/>
      <c r="BA974" s="75"/>
      <c r="BB974" s="75"/>
      <c r="BC974" s="75"/>
      <c r="BD974" s="75"/>
      <c r="BE974" s="75"/>
      <c r="BF974" s="75"/>
      <c r="BG974" s="75"/>
      <c r="BH974" s="75"/>
      <c r="BI974" s="75"/>
      <c r="BJ974" s="75"/>
      <c r="BK974" s="75"/>
      <c r="BL974" s="75"/>
      <c r="BM974" s="75"/>
      <c r="BN974" s="75"/>
      <c r="BO974" s="75"/>
      <c r="BP974" s="75"/>
      <c r="BQ974" s="75"/>
      <c r="BR974" s="75"/>
      <c r="BS974" s="75"/>
      <c r="BT974" s="75"/>
      <c r="BU974" s="75"/>
      <c r="BV974" s="75"/>
      <c r="BW974" s="75"/>
      <c r="BX974" s="75"/>
      <c r="BY974" s="75"/>
      <c r="BZ974" s="75"/>
      <c r="CA974" s="75"/>
      <c r="CB974" s="75"/>
      <c r="CC974" s="75"/>
      <c r="CD974" s="75"/>
      <c r="CE974" s="75"/>
      <c r="CF974" s="75"/>
      <c r="CG974" s="75"/>
      <c r="CH974" s="75"/>
      <c r="CI974" s="75"/>
      <c r="CJ974" s="75"/>
      <c r="CK974" s="75"/>
      <c r="CL974" s="75"/>
      <c r="CM974" s="75"/>
      <c r="CN974" s="75"/>
      <c r="CO974" s="75"/>
      <c r="CP974" s="75"/>
      <c r="CQ974" s="75"/>
      <c r="CR974" s="75"/>
      <c r="CS974" s="75"/>
      <c r="CT974" s="75"/>
      <c r="CU974" s="75"/>
      <c r="CV974" s="75"/>
      <c r="CW974" s="75"/>
      <c r="CX974" s="75"/>
      <c r="CY974" s="75"/>
    </row>
    <row r="975" spans="1:103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  <c r="AO975" s="75"/>
      <c r="AP975" s="75"/>
      <c r="AQ975" s="75"/>
      <c r="AR975" s="75"/>
      <c r="AS975" s="75"/>
      <c r="AT975" s="75"/>
      <c r="AU975" s="75"/>
      <c r="AV975" s="75"/>
      <c r="AW975" s="75"/>
      <c r="AX975" s="75"/>
      <c r="AY975" s="75"/>
      <c r="AZ975" s="75"/>
      <c r="BA975" s="75"/>
      <c r="BB975" s="75"/>
      <c r="BC975" s="75"/>
      <c r="BD975" s="75"/>
      <c r="BE975" s="75"/>
      <c r="BF975" s="75"/>
      <c r="BG975" s="75"/>
      <c r="BH975" s="75"/>
      <c r="BI975" s="75"/>
      <c r="BJ975" s="75"/>
      <c r="BK975" s="75"/>
      <c r="BL975" s="75"/>
      <c r="BM975" s="75"/>
      <c r="BN975" s="75"/>
      <c r="BO975" s="75"/>
      <c r="BP975" s="75"/>
      <c r="BQ975" s="75"/>
      <c r="BR975" s="75"/>
      <c r="BS975" s="75"/>
      <c r="BT975" s="75"/>
      <c r="BU975" s="75"/>
      <c r="BV975" s="75"/>
      <c r="BW975" s="75"/>
      <c r="BX975" s="75"/>
      <c r="BY975" s="75"/>
      <c r="BZ975" s="75"/>
      <c r="CA975" s="75"/>
      <c r="CB975" s="75"/>
      <c r="CC975" s="75"/>
      <c r="CD975" s="75"/>
      <c r="CE975" s="75"/>
      <c r="CF975" s="75"/>
      <c r="CG975" s="75"/>
      <c r="CH975" s="75"/>
      <c r="CI975" s="75"/>
      <c r="CJ975" s="75"/>
      <c r="CK975" s="75"/>
      <c r="CL975" s="75"/>
      <c r="CM975" s="75"/>
      <c r="CN975" s="75"/>
      <c r="CO975" s="75"/>
      <c r="CP975" s="75"/>
      <c r="CQ975" s="75"/>
      <c r="CR975" s="75"/>
      <c r="CS975" s="75"/>
      <c r="CT975" s="75"/>
      <c r="CU975" s="75"/>
      <c r="CV975" s="75"/>
      <c r="CW975" s="75"/>
      <c r="CX975" s="75"/>
      <c r="CY975" s="75"/>
    </row>
    <row r="976" spans="1:103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  <c r="AO976" s="75"/>
      <c r="AP976" s="75"/>
      <c r="AQ976" s="75"/>
      <c r="AR976" s="75"/>
      <c r="AS976" s="75"/>
      <c r="AT976" s="75"/>
      <c r="AU976" s="75"/>
      <c r="AV976" s="75"/>
      <c r="AW976" s="75"/>
      <c r="AX976" s="75"/>
      <c r="AY976" s="75"/>
      <c r="AZ976" s="75"/>
      <c r="BA976" s="75"/>
      <c r="BB976" s="75"/>
      <c r="BC976" s="75"/>
      <c r="BD976" s="75"/>
      <c r="BE976" s="75"/>
      <c r="BF976" s="75"/>
      <c r="BG976" s="75"/>
      <c r="BH976" s="75"/>
      <c r="BI976" s="75"/>
      <c r="BJ976" s="75"/>
      <c r="BK976" s="75"/>
      <c r="BL976" s="75"/>
      <c r="BM976" s="75"/>
      <c r="BN976" s="75"/>
      <c r="BO976" s="75"/>
      <c r="BP976" s="75"/>
      <c r="BQ976" s="75"/>
      <c r="BR976" s="75"/>
      <c r="BS976" s="75"/>
      <c r="BT976" s="75"/>
      <c r="BU976" s="75"/>
      <c r="BV976" s="75"/>
      <c r="BW976" s="75"/>
      <c r="BX976" s="75"/>
      <c r="BY976" s="75"/>
      <c r="BZ976" s="75"/>
      <c r="CA976" s="75"/>
      <c r="CB976" s="75"/>
      <c r="CC976" s="75"/>
      <c r="CD976" s="75"/>
      <c r="CE976" s="75"/>
      <c r="CF976" s="75"/>
      <c r="CG976" s="75"/>
      <c r="CH976" s="75"/>
      <c r="CI976" s="75"/>
      <c r="CJ976" s="75"/>
      <c r="CK976" s="75"/>
      <c r="CL976" s="75"/>
      <c r="CM976" s="75"/>
      <c r="CN976" s="75"/>
      <c r="CO976" s="75"/>
      <c r="CP976" s="75"/>
      <c r="CQ976" s="75"/>
      <c r="CR976" s="75"/>
      <c r="CS976" s="75"/>
      <c r="CT976" s="75"/>
      <c r="CU976" s="75"/>
      <c r="CV976" s="75"/>
      <c r="CW976" s="75"/>
      <c r="CX976" s="75"/>
      <c r="CY976" s="75"/>
    </row>
    <row r="977" spans="1:103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  <c r="AO977" s="75"/>
      <c r="AP977" s="75"/>
      <c r="AQ977" s="75"/>
      <c r="AR977" s="75"/>
      <c r="AS977" s="75"/>
      <c r="AT977" s="75"/>
      <c r="AU977" s="75"/>
      <c r="AV977" s="75"/>
      <c r="AW977" s="75"/>
      <c r="AX977" s="75"/>
      <c r="AY977" s="75"/>
      <c r="AZ977" s="75"/>
      <c r="BA977" s="75"/>
      <c r="BB977" s="75"/>
      <c r="BC977" s="75"/>
      <c r="BD977" s="75"/>
      <c r="BE977" s="75"/>
      <c r="BF977" s="75"/>
      <c r="BG977" s="75"/>
      <c r="BH977" s="75"/>
      <c r="BI977" s="75"/>
      <c r="BJ977" s="75"/>
      <c r="BK977" s="75"/>
      <c r="BL977" s="75"/>
      <c r="BM977" s="75"/>
      <c r="BN977" s="75"/>
      <c r="BO977" s="75"/>
      <c r="BP977" s="75"/>
      <c r="BQ977" s="75"/>
      <c r="BR977" s="75"/>
      <c r="BS977" s="75"/>
      <c r="BT977" s="75"/>
      <c r="BU977" s="75"/>
      <c r="BV977" s="75"/>
      <c r="BW977" s="75"/>
      <c r="BX977" s="75"/>
      <c r="BY977" s="75"/>
      <c r="BZ977" s="75"/>
      <c r="CA977" s="75"/>
      <c r="CB977" s="75"/>
      <c r="CC977" s="75"/>
      <c r="CD977" s="75"/>
      <c r="CE977" s="75"/>
      <c r="CF977" s="75"/>
      <c r="CG977" s="75"/>
      <c r="CH977" s="75"/>
      <c r="CI977" s="75"/>
      <c r="CJ977" s="75"/>
      <c r="CK977" s="75"/>
      <c r="CL977" s="75"/>
      <c r="CM977" s="75"/>
      <c r="CN977" s="75"/>
      <c r="CO977" s="75"/>
      <c r="CP977" s="75"/>
      <c r="CQ977" s="75"/>
      <c r="CR977" s="75"/>
      <c r="CS977" s="75"/>
      <c r="CT977" s="75"/>
      <c r="CU977" s="75"/>
      <c r="CV977" s="75"/>
      <c r="CW977" s="75"/>
      <c r="CX977" s="75"/>
      <c r="CY977" s="75"/>
    </row>
    <row r="978" spans="1:103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  <c r="AO978" s="75"/>
      <c r="AP978" s="75"/>
      <c r="AQ978" s="75"/>
      <c r="AR978" s="75"/>
      <c r="AS978" s="75"/>
      <c r="AT978" s="75"/>
      <c r="AU978" s="75"/>
      <c r="AV978" s="75"/>
      <c r="AW978" s="75"/>
      <c r="AX978" s="75"/>
      <c r="AY978" s="75"/>
      <c r="AZ978" s="75"/>
      <c r="BA978" s="75"/>
      <c r="BB978" s="75"/>
      <c r="BC978" s="75"/>
      <c r="BD978" s="75"/>
      <c r="BE978" s="75"/>
      <c r="BF978" s="75"/>
      <c r="BG978" s="75"/>
      <c r="BH978" s="75"/>
      <c r="BI978" s="75"/>
      <c r="BJ978" s="75"/>
      <c r="BK978" s="75"/>
      <c r="BL978" s="75"/>
      <c r="BM978" s="75"/>
      <c r="BN978" s="75"/>
      <c r="BO978" s="75"/>
      <c r="BP978" s="75"/>
      <c r="BQ978" s="75"/>
      <c r="BR978" s="75"/>
      <c r="BS978" s="75"/>
      <c r="BT978" s="75"/>
      <c r="BU978" s="75"/>
      <c r="BV978" s="75"/>
      <c r="BW978" s="75"/>
      <c r="BX978" s="75"/>
      <c r="BY978" s="75"/>
      <c r="BZ978" s="75"/>
      <c r="CA978" s="75"/>
      <c r="CB978" s="75"/>
      <c r="CC978" s="75"/>
      <c r="CD978" s="75"/>
      <c r="CE978" s="75"/>
      <c r="CF978" s="75"/>
      <c r="CG978" s="75"/>
      <c r="CH978" s="75"/>
      <c r="CI978" s="75"/>
      <c r="CJ978" s="75"/>
      <c r="CK978" s="75"/>
      <c r="CL978" s="75"/>
      <c r="CM978" s="75"/>
      <c r="CN978" s="75"/>
      <c r="CO978" s="75"/>
      <c r="CP978" s="75"/>
      <c r="CQ978" s="75"/>
      <c r="CR978" s="75"/>
      <c r="CS978" s="75"/>
      <c r="CT978" s="75"/>
      <c r="CU978" s="75"/>
      <c r="CV978" s="75"/>
      <c r="CW978" s="75"/>
      <c r="CX978" s="75"/>
      <c r="CY978" s="75"/>
    </row>
    <row r="979" spans="1:103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  <c r="AO979" s="75"/>
      <c r="AP979" s="75"/>
      <c r="AQ979" s="75"/>
      <c r="AR979" s="75"/>
      <c r="AS979" s="75"/>
      <c r="AT979" s="75"/>
      <c r="AU979" s="75"/>
      <c r="AV979" s="75"/>
      <c r="AW979" s="75"/>
      <c r="AX979" s="75"/>
      <c r="AY979" s="75"/>
      <c r="AZ979" s="75"/>
      <c r="BA979" s="75"/>
      <c r="BB979" s="75"/>
      <c r="BC979" s="75"/>
      <c r="BD979" s="75"/>
      <c r="BE979" s="75"/>
      <c r="BF979" s="75"/>
      <c r="BG979" s="75"/>
      <c r="BH979" s="75"/>
      <c r="BI979" s="75"/>
      <c r="BJ979" s="75"/>
      <c r="BK979" s="75"/>
      <c r="BL979" s="75"/>
      <c r="BM979" s="75"/>
      <c r="BN979" s="75"/>
      <c r="BO979" s="75"/>
      <c r="BP979" s="75"/>
      <c r="BQ979" s="75"/>
      <c r="BR979" s="75"/>
      <c r="BS979" s="75"/>
      <c r="BT979" s="75"/>
      <c r="BU979" s="75"/>
      <c r="BV979" s="75"/>
      <c r="BW979" s="75"/>
      <c r="BX979" s="75"/>
      <c r="BY979" s="75"/>
      <c r="BZ979" s="75"/>
      <c r="CA979" s="75"/>
      <c r="CB979" s="75"/>
      <c r="CC979" s="75"/>
      <c r="CD979" s="75"/>
      <c r="CE979" s="75"/>
      <c r="CF979" s="75"/>
      <c r="CG979" s="75"/>
      <c r="CH979" s="75"/>
      <c r="CI979" s="75"/>
      <c r="CJ979" s="75"/>
      <c r="CK979" s="75"/>
      <c r="CL979" s="75"/>
      <c r="CM979" s="75"/>
      <c r="CN979" s="75"/>
      <c r="CO979" s="75"/>
      <c r="CP979" s="75"/>
      <c r="CQ979" s="75"/>
      <c r="CR979" s="75"/>
      <c r="CS979" s="75"/>
      <c r="CT979" s="75"/>
      <c r="CU979" s="75"/>
      <c r="CV979" s="75"/>
      <c r="CW979" s="75"/>
      <c r="CX979" s="75"/>
      <c r="CY979" s="75"/>
    </row>
    <row r="980" spans="1:103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  <c r="AO980" s="75"/>
      <c r="AP980" s="75"/>
      <c r="AQ980" s="75"/>
      <c r="AR980" s="75"/>
      <c r="AS980" s="75"/>
      <c r="AT980" s="75"/>
      <c r="AU980" s="75"/>
      <c r="AV980" s="75"/>
      <c r="AW980" s="75"/>
      <c r="AX980" s="75"/>
      <c r="AY980" s="75"/>
      <c r="AZ980" s="75"/>
      <c r="BA980" s="75"/>
      <c r="BB980" s="75"/>
      <c r="BC980" s="75"/>
      <c r="BD980" s="75"/>
      <c r="BE980" s="75"/>
      <c r="BF980" s="75"/>
      <c r="BG980" s="75"/>
      <c r="BH980" s="75"/>
      <c r="BI980" s="75"/>
      <c r="BJ980" s="75"/>
      <c r="BK980" s="75"/>
      <c r="BL980" s="75"/>
      <c r="BM980" s="75"/>
      <c r="BN980" s="75"/>
      <c r="BO980" s="75"/>
      <c r="BP980" s="75"/>
      <c r="BQ980" s="75"/>
      <c r="BR980" s="75"/>
      <c r="BS980" s="75"/>
      <c r="BT980" s="75"/>
      <c r="BU980" s="75"/>
      <c r="BV980" s="75"/>
      <c r="BW980" s="75"/>
      <c r="BX980" s="75"/>
      <c r="BY980" s="75"/>
      <c r="BZ980" s="75"/>
      <c r="CA980" s="75"/>
      <c r="CB980" s="75"/>
      <c r="CC980" s="75"/>
      <c r="CD980" s="75"/>
      <c r="CE980" s="75"/>
      <c r="CF980" s="75"/>
      <c r="CG980" s="75"/>
      <c r="CH980" s="75"/>
      <c r="CI980" s="75"/>
      <c r="CJ980" s="75"/>
      <c r="CK980" s="75"/>
      <c r="CL980" s="75"/>
      <c r="CM980" s="75"/>
      <c r="CN980" s="75"/>
      <c r="CO980" s="75"/>
      <c r="CP980" s="75"/>
      <c r="CQ980" s="75"/>
      <c r="CR980" s="75"/>
      <c r="CS980" s="75"/>
      <c r="CT980" s="75"/>
      <c r="CU980" s="75"/>
      <c r="CV980" s="75"/>
      <c r="CW980" s="75"/>
      <c r="CX980" s="75"/>
      <c r="CY980" s="75"/>
    </row>
    <row r="981" spans="1:103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  <c r="AO981" s="75"/>
      <c r="AP981" s="75"/>
      <c r="AQ981" s="75"/>
      <c r="AR981" s="75"/>
      <c r="AS981" s="75"/>
      <c r="AT981" s="75"/>
      <c r="AU981" s="75"/>
      <c r="AV981" s="75"/>
      <c r="AW981" s="75"/>
      <c r="AX981" s="75"/>
      <c r="AY981" s="75"/>
      <c r="AZ981" s="75"/>
      <c r="BA981" s="75"/>
      <c r="BB981" s="75"/>
      <c r="BC981" s="75"/>
      <c r="BD981" s="75"/>
      <c r="BE981" s="75"/>
      <c r="BF981" s="75"/>
      <c r="BG981" s="75"/>
      <c r="BH981" s="75"/>
      <c r="BI981" s="75"/>
      <c r="BJ981" s="75"/>
      <c r="BK981" s="75"/>
      <c r="BL981" s="75"/>
      <c r="BM981" s="75"/>
      <c r="BN981" s="75"/>
      <c r="BO981" s="75"/>
      <c r="BP981" s="75"/>
      <c r="BQ981" s="75"/>
      <c r="BR981" s="75"/>
      <c r="BS981" s="75"/>
      <c r="BT981" s="75"/>
      <c r="BU981" s="75"/>
      <c r="BV981" s="75"/>
      <c r="BW981" s="75"/>
      <c r="BX981" s="75"/>
      <c r="BY981" s="75"/>
      <c r="BZ981" s="75"/>
      <c r="CA981" s="75"/>
      <c r="CB981" s="75"/>
      <c r="CC981" s="75"/>
      <c r="CD981" s="75"/>
      <c r="CE981" s="75"/>
      <c r="CF981" s="75"/>
      <c r="CG981" s="75"/>
      <c r="CH981" s="75"/>
      <c r="CI981" s="75"/>
      <c r="CJ981" s="75"/>
      <c r="CK981" s="75"/>
      <c r="CL981" s="75"/>
      <c r="CM981" s="75"/>
      <c r="CN981" s="75"/>
      <c r="CO981" s="75"/>
      <c r="CP981" s="75"/>
      <c r="CQ981" s="75"/>
      <c r="CR981" s="75"/>
      <c r="CS981" s="75"/>
      <c r="CT981" s="75"/>
      <c r="CU981" s="75"/>
      <c r="CV981" s="75"/>
      <c r="CW981" s="75"/>
      <c r="CX981" s="75"/>
      <c r="CY981" s="75"/>
    </row>
    <row r="982" spans="1:103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  <c r="AO982" s="75"/>
      <c r="AP982" s="75"/>
      <c r="AQ982" s="75"/>
      <c r="AR982" s="75"/>
      <c r="AS982" s="75"/>
      <c r="AT982" s="75"/>
      <c r="AU982" s="75"/>
      <c r="AV982" s="75"/>
      <c r="AW982" s="75"/>
      <c r="AX982" s="75"/>
      <c r="AY982" s="75"/>
      <c r="AZ982" s="75"/>
      <c r="BA982" s="75"/>
      <c r="BB982" s="75"/>
      <c r="BC982" s="75"/>
      <c r="BD982" s="75"/>
      <c r="BE982" s="75"/>
      <c r="BF982" s="75"/>
      <c r="BG982" s="75"/>
      <c r="BH982" s="75"/>
      <c r="BI982" s="75"/>
      <c r="BJ982" s="75"/>
      <c r="BK982" s="75"/>
      <c r="BL982" s="75"/>
      <c r="BM982" s="75"/>
      <c r="BN982" s="75"/>
      <c r="BO982" s="75"/>
      <c r="BP982" s="75"/>
      <c r="BQ982" s="75"/>
      <c r="BR982" s="75"/>
      <c r="BS982" s="75"/>
      <c r="BT982" s="75"/>
      <c r="BU982" s="75"/>
      <c r="BV982" s="75"/>
      <c r="BW982" s="75"/>
      <c r="BX982" s="75"/>
      <c r="BY982" s="75"/>
      <c r="BZ982" s="75"/>
      <c r="CA982" s="75"/>
      <c r="CB982" s="75"/>
      <c r="CC982" s="75"/>
      <c r="CD982" s="75"/>
      <c r="CE982" s="75"/>
      <c r="CF982" s="75"/>
      <c r="CG982" s="75"/>
      <c r="CH982" s="75"/>
      <c r="CI982" s="75"/>
      <c r="CJ982" s="75"/>
      <c r="CK982" s="75"/>
      <c r="CL982" s="75"/>
      <c r="CM982" s="75"/>
      <c r="CN982" s="75"/>
      <c r="CO982" s="75"/>
      <c r="CP982" s="75"/>
      <c r="CQ982" s="75"/>
      <c r="CR982" s="75"/>
      <c r="CS982" s="75"/>
      <c r="CT982" s="75"/>
      <c r="CU982" s="75"/>
      <c r="CV982" s="75"/>
      <c r="CW982" s="75"/>
      <c r="CX982" s="75"/>
      <c r="CY982" s="75"/>
    </row>
    <row r="983" spans="1:103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  <c r="AO983" s="75"/>
      <c r="AP983" s="75"/>
      <c r="AQ983" s="75"/>
      <c r="AR983" s="75"/>
      <c r="AS983" s="75"/>
      <c r="AT983" s="75"/>
      <c r="AU983" s="75"/>
      <c r="AV983" s="75"/>
      <c r="AW983" s="75"/>
      <c r="AX983" s="75"/>
      <c r="AY983" s="75"/>
      <c r="AZ983" s="75"/>
      <c r="BA983" s="75"/>
      <c r="BB983" s="75"/>
      <c r="BC983" s="75"/>
      <c r="BD983" s="75"/>
      <c r="BE983" s="75"/>
      <c r="BF983" s="75"/>
      <c r="BG983" s="75"/>
      <c r="BH983" s="75"/>
      <c r="BI983" s="75"/>
      <c r="BJ983" s="75"/>
      <c r="BK983" s="75"/>
      <c r="BL983" s="75"/>
      <c r="BM983" s="75"/>
      <c r="BN983" s="75"/>
      <c r="BO983" s="75"/>
      <c r="BP983" s="75"/>
      <c r="BQ983" s="75"/>
      <c r="BR983" s="75"/>
      <c r="BS983" s="75"/>
      <c r="BT983" s="75"/>
      <c r="BU983" s="75"/>
      <c r="BV983" s="75"/>
      <c r="BW983" s="75"/>
      <c r="BX983" s="75"/>
      <c r="BY983" s="75"/>
      <c r="BZ983" s="75"/>
      <c r="CA983" s="75"/>
      <c r="CB983" s="75"/>
      <c r="CC983" s="75"/>
      <c r="CD983" s="75"/>
      <c r="CE983" s="75"/>
      <c r="CF983" s="75"/>
      <c r="CG983" s="75"/>
      <c r="CH983" s="75"/>
      <c r="CI983" s="75"/>
      <c r="CJ983" s="75"/>
      <c r="CK983" s="75"/>
      <c r="CL983" s="75"/>
      <c r="CM983" s="75"/>
      <c r="CN983" s="75"/>
      <c r="CO983" s="75"/>
      <c r="CP983" s="75"/>
      <c r="CQ983" s="75"/>
      <c r="CR983" s="75"/>
      <c r="CS983" s="75"/>
      <c r="CT983" s="75"/>
      <c r="CU983" s="75"/>
      <c r="CV983" s="75"/>
      <c r="CW983" s="75"/>
      <c r="CX983" s="75"/>
      <c r="CY983" s="75"/>
    </row>
    <row r="984" spans="1:103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  <c r="AO984" s="75"/>
      <c r="AP984" s="75"/>
      <c r="AQ984" s="75"/>
      <c r="AR984" s="75"/>
      <c r="AS984" s="75"/>
      <c r="AT984" s="75"/>
      <c r="AU984" s="75"/>
      <c r="AV984" s="75"/>
      <c r="AW984" s="75"/>
      <c r="AX984" s="75"/>
      <c r="AY984" s="75"/>
      <c r="AZ984" s="75"/>
      <c r="BA984" s="75"/>
      <c r="BB984" s="75"/>
      <c r="BC984" s="75"/>
      <c r="BD984" s="75"/>
      <c r="BE984" s="75"/>
      <c r="BF984" s="75"/>
      <c r="BG984" s="75"/>
      <c r="BH984" s="75"/>
      <c r="BI984" s="75"/>
      <c r="BJ984" s="75"/>
      <c r="BK984" s="75"/>
      <c r="BL984" s="75"/>
      <c r="BM984" s="75"/>
      <c r="BN984" s="75"/>
      <c r="BO984" s="75"/>
      <c r="BP984" s="75"/>
      <c r="BQ984" s="75"/>
      <c r="BR984" s="75"/>
      <c r="BS984" s="75"/>
      <c r="BT984" s="75"/>
      <c r="BU984" s="75"/>
      <c r="BV984" s="75"/>
      <c r="BW984" s="75"/>
      <c r="BX984" s="75"/>
      <c r="BY984" s="75"/>
      <c r="BZ984" s="75"/>
      <c r="CA984" s="75"/>
      <c r="CB984" s="75"/>
      <c r="CC984" s="75"/>
      <c r="CD984" s="75"/>
      <c r="CE984" s="75"/>
      <c r="CF984" s="75"/>
      <c r="CG984" s="75"/>
      <c r="CH984" s="75"/>
      <c r="CI984" s="75"/>
      <c r="CJ984" s="75"/>
      <c r="CK984" s="75"/>
      <c r="CL984" s="75"/>
      <c r="CM984" s="75"/>
      <c r="CN984" s="75"/>
      <c r="CO984" s="75"/>
      <c r="CP984" s="75"/>
      <c r="CQ984" s="75"/>
      <c r="CR984" s="75"/>
      <c r="CS984" s="75"/>
      <c r="CT984" s="75"/>
      <c r="CU984" s="75"/>
      <c r="CV984" s="75"/>
      <c r="CW984" s="75"/>
      <c r="CX984" s="75"/>
      <c r="CY984" s="75"/>
    </row>
    <row r="985" spans="1:103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  <c r="AO985" s="75"/>
      <c r="AP985" s="75"/>
      <c r="AQ985" s="75"/>
      <c r="AR985" s="75"/>
      <c r="AS985" s="75"/>
      <c r="AT985" s="75"/>
      <c r="AU985" s="75"/>
      <c r="AV985" s="75"/>
      <c r="AW985" s="75"/>
      <c r="AX985" s="75"/>
      <c r="AY985" s="75"/>
      <c r="AZ985" s="75"/>
      <c r="BA985" s="75"/>
      <c r="BB985" s="75"/>
      <c r="BC985" s="75"/>
      <c r="BD985" s="75"/>
      <c r="BE985" s="75"/>
      <c r="BF985" s="75"/>
      <c r="BG985" s="75"/>
      <c r="BH985" s="75"/>
      <c r="BI985" s="75"/>
      <c r="BJ985" s="75"/>
      <c r="BK985" s="75"/>
      <c r="BL985" s="75"/>
      <c r="BM985" s="75"/>
      <c r="BN985" s="75"/>
      <c r="BO985" s="75"/>
      <c r="BP985" s="75"/>
      <c r="BQ985" s="75"/>
      <c r="BR985" s="75"/>
      <c r="BS985" s="75"/>
      <c r="BT985" s="75"/>
      <c r="BU985" s="75"/>
      <c r="BV985" s="75"/>
      <c r="BW985" s="75"/>
      <c r="BX985" s="75"/>
      <c r="BY985" s="75"/>
      <c r="BZ985" s="75"/>
      <c r="CA985" s="75"/>
      <c r="CB985" s="75"/>
      <c r="CC985" s="75"/>
      <c r="CD985" s="75"/>
      <c r="CE985" s="75"/>
      <c r="CF985" s="75"/>
      <c r="CG985" s="75"/>
      <c r="CH985" s="75"/>
      <c r="CI985" s="75"/>
      <c r="CJ985" s="75"/>
      <c r="CK985" s="75"/>
      <c r="CL985" s="75"/>
      <c r="CM985" s="75"/>
      <c r="CN985" s="75"/>
      <c r="CO985" s="75"/>
      <c r="CP985" s="75"/>
      <c r="CQ985" s="75"/>
      <c r="CR985" s="75"/>
      <c r="CS985" s="75"/>
      <c r="CT985" s="75"/>
      <c r="CU985" s="75"/>
      <c r="CV985" s="75"/>
      <c r="CW985" s="75"/>
      <c r="CX985" s="75"/>
      <c r="CY985" s="75"/>
    </row>
    <row r="986" spans="1:103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  <c r="AO986" s="75"/>
      <c r="AP986" s="75"/>
      <c r="AQ986" s="75"/>
      <c r="AR986" s="75"/>
      <c r="AS986" s="75"/>
      <c r="AT986" s="75"/>
      <c r="AU986" s="75"/>
      <c r="AV986" s="75"/>
      <c r="AW986" s="75"/>
      <c r="AX986" s="75"/>
      <c r="AY986" s="75"/>
      <c r="AZ986" s="75"/>
      <c r="BA986" s="75"/>
      <c r="BB986" s="75"/>
      <c r="BC986" s="75"/>
      <c r="BD986" s="75"/>
      <c r="BE986" s="75"/>
      <c r="BF986" s="75"/>
      <c r="BG986" s="75"/>
      <c r="BH986" s="75"/>
      <c r="BI986" s="75"/>
      <c r="BJ986" s="75"/>
      <c r="BK986" s="75"/>
      <c r="BL986" s="75"/>
      <c r="BM986" s="75"/>
      <c r="BN986" s="75"/>
      <c r="BO986" s="75"/>
      <c r="BP986" s="75"/>
      <c r="BQ986" s="75"/>
      <c r="BR986" s="75"/>
      <c r="BS986" s="75"/>
      <c r="BT986" s="75"/>
      <c r="BU986" s="75"/>
      <c r="BV986" s="75"/>
      <c r="BW986" s="75"/>
      <c r="BX986" s="75"/>
      <c r="BY986" s="75"/>
      <c r="BZ986" s="75"/>
      <c r="CA986" s="75"/>
      <c r="CB986" s="75"/>
      <c r="CC986" s="75"/>
      <c r="CD986" s="75"/>
      <c r="CE986" s="75"/>
      <c r="CF986" s="75"/>
      <c r="CG986" s="75"/>
      <c r="CH986" s="75"/>
      <c r="CI986" s="75"/>
      <c r="CJ986" s="75"/>
      <c r="CK986" s="75"/>
      <c r="CL986" s="75"/>
      <c r="CM986" s="75"/>
      <c r="CN986" s="75"/>
      <c r="CO986" s="75"/>
      <c r="CP986" s="75"/>
      <c r="CQ986" s="75"/>
      <c r="CR986" s="75"/>
      <c r="CS986" s="75"/>
      <c r="CT986" s="75"/>
      <c r="CU986" s="75"/>
      <c r="CV986" s="75"/>
      <c r="CW986" s="75"/>
      <c r="CX986" s="75"/>
      <c r="CY986" s="75"/>
    </row>
    <row r="987" spans="1:103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  <c r="AO987" s="75"/>
      <c r="AP987" s="75"/>
      <c r="AQ987" s="75"/>
      <c r="AR987" s="75"/>
      <c r="AS987" s="75"/>
      <c r="AT987" s="75"/>
      <c r="AU987" s="75"/>
      <c r="AV987" s="75"/>
      <c r="AW987" s="75"/>
      <c r="AX987" s="75"/>
      <c r="AY987" s="75"/>
      <c r="AZ987" s="75"/>
      <c r="BA987" s="75"/>
      <c r="BB987" s="75"/>
      <c r="BC987" s="75"/>
      <c r="BD987" s="75"/>
      <c r="BE987" s="75"/>
      <c r="BF987" s="75"/>
      <c r="BG987" s="75"/>
      <c r="BH987" s="75"/>
      <c r="BI987" s="75"/>
      <c r="BJ987" s="75"/>
      <c r="BK987" s="75"/>
      <c r="BL987" s="75"/>
      <c r="BM987" s="75"/>
      <c r="BN987" s="75"/>
      <c r="BO987" s="75"/>
      <c r="BP987" s="75"/>
      <c r="BQ987" s="75"/>
      <c r="BR987" s="75"/>
      <c r="BS987" s="75"/>
      <c r="BT987" s="75"/>
      <c r="BU987" s="75"/>
      <c r="BV987" s="75"/>
      <c r="BW987" s="75"/>
      <c r="BX987" s="75"/>
      <c r="BY987" s="75"/>
      <c r="BZ987" s="75"/>
      <c r="CA987" s="75"/>
      <c r="CB987" s="75"/>
      <c r="CC987" s="75"/>
      <c r="CD987" s="75"/>
      <c r="CE987" s="75"/>
      <c r="CF987" s="75"/>
      <c r="CG987" s="75"/>
      <c r="CH987" s="75"/>
      <c r="CI987" s="75"/>
      <c r="CJ987" s="75"/>
      <c r="CK987" s="75"/>
      <c r="CL987" s="75"/>
      <c r="CM987" s="75"/>
      <c r="CN987" s="75"/>
      <c r="CO987" s="75"/>
      <c r="CP987" s="75"/>
      <c r="CQ987" s="75"/>
      <c r="CR987" s="75"/>
      <c r="CS987" s="75"/>
      <c r="CT987" s="75"/>
      <c r="CU987" s="75"/>
      <c r="CV987" s="75"/>
      <c r="CW987" s="75"/>
      <c r="CX987" s="75"/>
      <c r="CY987" s="75"/>
    </row>
    <row r="988" spans="1:103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  <c r="AO988" s="75"/>
      <c r="AP988" s="75"/>
      <c r="AQ988" s="75"/>
      <c r="AR988" s="75"/>
      <c r="AS988" s="75"/>
      <c r="AT988" s="75"/>
      <c r="AU988" s="75"/>
      <c r="AV988" s="75"/>
      <c r="AW988" s="75"/>
      <c r="AX988" s="75"/>
      <c r="AY988" s="75"/>
      <c r="AZ988" s="75"/>
      <c r="BA988" s="75"/>
      <c r="BB988" s="75"/>
      <c r="BC988" s="75"/>
      <c r="BD988" s="75"/>
      <c r="BE988" s="75"/>
      <c r="BF988" s="75"/>
      <c r="BG988" s="75"/>
      <c r="BH988" s="75"/>
      <c r="BI988" s="75"/>
      <c r="BJ988" s="75"/>
      <c r="BK988" s="75"/>
      <c r="BL988" s="75"/>
      <c r="BM988" s="75"/>
      <c r="BN988" s="75"/>
      <c r="BO988" s="75"/>
      <c r="BP988" s="75"/>
      <c r="BQ988" s="75"/>
      <c r="BR988" s="75"/>
      <c r="BS988" s="75"/>
      <c r="BT988" s="75"/>
      <c r="BU988" s="75"/>
      <c r="BV988" s="75"/>
      <c r="BW988" s="75"/>
      <c r="BX988" s="75"/>
      <c r="BY988" s="75"/>
      <c r="BZ988" s="75"/>
      <c r="CA988" s="75"/>
      <c r="CB988" s="75"/>
      <c r="CC988" s="75"/>
      <c r="CD988" s="75"/>
      <c r="CE988" s="75"/>
      <c r="CF988" s="75"/>
      <c r="CG988" s="75"/>
      <c r="CH988" s="75"/>
      <c r="CI988" s="75"/>
      <c r="CJ988" s="75"/>
      <c r="CK988" s="75"/>
      <c r="CL988" s="75"/>
      <c r="CM988" s="75"/>
      <c r="CN988" s="75"/>
      <c r="CO988" s="75"/>
      <c r="CP988" s="75"/>
      <c r="CQ988" s="75"/>
      <c r="CR988" s="75"/>
      <c r="CS988" s="75"/>
      <c r="CT988" s="75"/>
      <c r="CU988" s="75"/>
      <c r="CV988" s="75"/>
      <c r="CW988" s="75"/>
      <c r="CX988" s="75"/>
      <c r="CY988" s="75"/>
    </row>
    <row r="989" spans="1:103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  <c r="AO989" s="75"/>
      <c r="AP989" s="75"/>
      <c r="AQ989" s="75"/>
      <c r="AR989" s="75"/>
      <c r="AS989" s="75"/>
      <c r="AT989" s="75"/>
      <c r="AU989" s="75"/>
      <c r="AV989" s="75"/>
      <c r="AW989" s="75"/>
      <c r="AX989" s="75"/>
      <c r="AY989" s="75"/>
      <c r="AZ989" s="75"/>
      <c r="BA989" s="75"/>
      <c r="BB989" s="75"/>
      <c r="BC989" s="75"/>
      <c r="BD989" s="75"/>
      <c r="BE989" s="75"/>
      <c r="BF989" s="75"/>
      <c r="BG989" s="75"/>
      <c r="BH989" s="75"/>
      <c r="BI989" s="75"/>
      <c r="BJ989" s="75"/>
      <c r="BK989" s="75"/>
      <c r="BL989" s="75"/>
      <c r="BM989" s="75"/>
      <c r="BN989" s="75"/>
      <c r="BO989" s="75"/>
      <c r="BP989" s="75"/>
      <c r="BQ989" s="75"/>
      <c r="BR989" s="75"/>
      <c r="BS989" s="75"/>
      <c r="BT989" s="75"/>
      <c r="BU989" s="75"/>
      <c r="BV989" s="75"/>
      <c r="BW989" s="75"/>
      <c r="BX989" s="75"/>
      <c r="BY989" s="75"/>
      <c r="BZ989" s="75"/>
      <c r="CA989" s="75"/>
      <c r="CB989" s="75"/>
      <c r="CC989" s="75"/>
      <c r="CD989" s="75"/>
      <c r="CE989" s="75"/>
      <c r="CF989" s="75"/>
      <c r="CG989" s="75"/>
      <c r="CH989" s="75"/>
      <c r="CI989" s="75"/>
      <c r="CJ989" s="75"/>
      <c r="CK989" s="75"/>
      <c r="CL989" s="75"/>
      <c r="CM989" s="75"/>
      <c r="CN989" s="75"/>
      <c r="CO989" s="75"/>
      <c r="CP989" s="75"/>
      <c r="CQ989" s="75"/>
      <c r="CR989" s="75"/>
      <c r="CS989" s="75"/>
      <c r="CT989" s="75"/>
      <c r="CU989" s="75"/>
      <c r="CV989" s="75"/>
      <c r="CW989" s="75"/>
      <c r="CX989" s="75"/>
      <c r="CY989" s="75"/>
    </row>
    <row r="990" spans="1:103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  <c r="AO990" s="75"/>
      <c r="AP990" s="75"/>
      <c r="AQ990" s="75"/>
      <c r="AR990" s="75"/>
      <c r="AS990" s="75"/>
      <c r="AT990" s="75"/>
      <c r="AU990" s="75"/>
      <c r="AV990" s="75"/>
      <c r="AW990" s="75"/>
      <c r="AX990" s="75"/>
      <c r="AY990" s="75"/>
      <c r="AZ990" s="75"/>
      <c r="BA990" s="75"/>
      <c r="BB990" s="75"/>
      <c r="BC990" s="75"/>
      <c r="BD990" s="75"/>
      <c r="BE990" s="75"/>
      <c r="BF990" s="75"/>
      <c r="BG990" s="75"/>
      <c r="BH990" s="75"/>
      <c r="BI990" s="75"/>
      <c r="BJ990" s="75"/>
      <c r="BK990" s="75"/>
      <c r="BL990" s="75"/>
      <c r="BM990" s="75"/>
      <c r="BN990" s="75"/>
      <c r="BO990" s="75"/>
      <c r="BP990" s="75"/>
      <c r="BQ990" s="75"/>
      <c r="BR990" s="75"/>
      <c r="BS990" s="75"/>
      <c r="BT990" s="75"/>
      <c r="BU990" s="75"/>
      <c r="BV990" s="75"/>
      <c r="BW990" s="75"/>
      <c r="BX990" s="75"/>
      <c r="BY990" s="75"/>
      <c r="BZ990" s="75"/>
      <c r="CA990" s="75"/>
      <c r="CB990" s="75"/>
      <c r="CC990" s="75"/>
      <c r="CD990" s="75"/>
      <c r="CE990" s="75"/>
      <c r="CF990" s="75"/>
      <c r="CG990" s="75"/>
      <c r="CH990" s="75"/>
      <c r="CI990" s="75"/>
      <c r="CJ990" s="75"/>
      <c r="CK990" s="75"/>
      <c r="CL990" s="75"/>
      <c r="CM990" s="75"/>
      <c r="CN990" s="75"/>
      <c r="CO990" s="75"/>
      <c r="CP990" s="75"/>
      <c r="CQ990" s="75"/>
      <c r="CR990" s="75"/>
      <c r="CS990" s="75"/>
      <c r="CT990" s="75"/>
      <c r="CU990" s="75"/>
      <c r="CV990" s="75"/>
      <c r="CW990" s="75"/>
      <c r="CX990" s="75"/>
      <c r="CY990" s="75"/>
    </row>
    <row r="991" spans="1:103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  <c r="AO991" s="75"/>
      <c r="AP991" s="75"/>
      <c r="AQ991" s="75"/>
      <c r="AR991" s="75"/>
      <c r="AS991" s="75"/>
      <c r="AT991" s="75"/>
      <c r="AU991" s="75"/>
      <c r="AV991" s="75"/>
      <c r="AW991" s="75"/>
      <c r="AX991" s="75"/>
      <c r="AY991" s="75"/>
      <c r="AZ991" s="75"/>
      <c r="BA991" s="75"/>
      <c r="BB991" s="75"/>
      <c r="BC991" s="75"/>
      <c r="BD991" s="75"/>
      <c r="BE991" s="75"/>
      <c r="BF991" s="75"/>
      <c r="BG991" s="75"/>
      <c r="BH991" s="75"/>
      <c r="BI991" s="75"/>
      <c r="BJ991" s="75"/>
      <c r="BK991" s="75"/>
      <c r="BL991" s="75"/>
      <c r="BM991" s="75"/>
      <c r="BN991" s="75"/>
      <c r="BO991" s="75"/>
      <c r="BP991" s="75"/>
      <c r="BQ991" s="75"/>
      <c r="BR991" s="75"/>
      <c r="BS991" s="75"/>
      <c r="BT991" s="75"/>
      <c r="BU991" s="75"/>
      <c r="BV991" s="75"/>
      <c r="BW991" s="75"/>
      <c r="BX991" s="75"/>
      <c r="BY991" s="75"/>
      <c r="BZ991" s="75"/>
      <c r="CA991" s="75"/>
      <c r="CB991" s="75"/>
      <c r="CC991" s="75"/>
      <c r="CD991" s="75"/>
      <c r="CE991" s="75"/>
      <c r="CF991" s="75"/>
      <c r="CG991" s="75"/>
      <c r="CH991" s="75"/>
      <c r="CI991" s="75"/>
      <c r="CJ991" s="75"/>
      <c r="CK991" s="75"/>
      <c r="CL991" s="75"/>
      <c r="CM991" s="75"/>
      <c r="CN991" s="75"/>
      <c r="CO991" s="75"/>
      <c r="CP991" s="75"/>
      <c r="CQ991" s="75"/>
      <c r="CR991" s="75"/>
      <c r="CS991" s="75"/>
      <c r="CT991" s="75"/>
      <c r="CU991" s="75"/>
      <c r="CV991" s="75"/>
      <c r="CW991" s="75"/>
      <c r="CX991" s="75"/>
      <c r="CY991" s="75"/>
    </row>
    <row r="992" spans="1:103" ht="12.75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  <c r="AO992" s="75"/>
      <c r="AP992" s="75"/>
      <c r="AQ992" s="75"/>
      <c r="AR992" s="75"/>
      <c r="AS992" s="75"/>
      <c r="AT992" s="75"/>
      <c r="AU992" s="75"/>
      <c r="AV992" s="75"/>
      <c r="AW992" s="75"/>
      <c r="AX992" s="75"/>
      <c r="AY992" s="75"/>
      <c r="AZ992" s="75"/>
      <c r="BA992" s="75"/>
      <c r="BB992" s="75"/>
      <c r="BC992" s="75"/>
      <c r="BD992" s="75"/>
      <c r="BE992" s="75"/>
      <c r="BF992" s="75"/>
      <c r="BG992" s="75"/>
      <c r="BH992" s="75"/>
      <c r="BI992" s="75"/>
      <c r="BJ992" s="75"/>
      <c r="BK992" s="75"/>
      <c r="BL992" s="75"/>
      <c r="BM992" s="75"/>
      <c r="BN992" s="75"/>
      <c r="BO992" s="75"/>
      <c r="BP992" s="75"/>
      <c r="BQ992" s="75"/>
      <c r="BR992" s="75"/>
      <c r="BS992" s="75"/>
      <c r="BT992" s="75"/>
      <c r="BU992" s="75"/>
      <c r="BV992" s="75"/>
      <c r="BW992" s="75"/>
      <c r="BX992" s="75"/>
      <c r="BY992" s="75"/>
      <c r="BZ992" s="75"/>
      <c r="CA992" s="75"/>
      <c r="CB992" s="75"/>
      <c r="CC992" s="75"/>
      <c r="CD992" s="75"/>
      <c r="CE992" s="75"/>
      <c r="CF992" s="75"/>
      <c r="CG992" s="75"/>
      <c r="CH992" s="75"/>
      <c r="CI992" s="75"/>
      <c r="CJ992" s="75"/>
      <c r="CK992" s="75"/>
      <c r="CL992" s="75"/>
      <c r="CM992" s="75"/>
      <c r="CN992" s="75"/>
      <c r="CO992" s="75"/>
      <c r="CP992" s="75"/>
      <c r="CQ992" s="75"/>
      <c r="CR992" s="75"/>
      <c r="CS992" s="75"/>
      <c r="CT992" s="75"/>
      <c r="CU992" s="75"/>
      <c r="CV992" s="75"/>
      <c r="CW992" s="75"/>
      <c r="CX992" s="75"/>
      <c r="CY992" s="75"/>
    </row>
    <row r="993" spans="1:103" ht="12.75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  <c r="AO993" s="75"/>
      <c r="AP993" s="75"/>
      <c r="AQ993" s="75"/>
      <c r="AR993" s="75"/>
      <c r="AS993" s="75"/>
      <c r="AT993" s="75"/>
      <c r="AU993" s="75"/>
      <c r="AV993" s="75"/>
      <c r="AW993" s="75"/>
      <c r="AX993" s="75"/>
      <c r="AY993" s="75"/>
      <c r="AZ993" s="75"/>
      <c r="BA993" s="75"/>
      <c r="BB993" s="75"/>
      <c r="BC993" s="75"/>
      <c r="BD993" s="75"/>
      <c r="BE993" s="75"/>
      <c r="BF993" s="75"/>
      <c r="BG993" s="75"/>
      <c r="BH993" s="75"/>
      <c r="BI993" s="75"/>
      <c r="BJ993" s="75"/>
      <c r="BK993" s="75"/>
      <c r="BL993" s="75"/>
      <c r="BM993" s="75"/>
      <c r="BN993" s="75"/>
      <c r="BO993" s="75"/>
      <c r="BP993" s="75"/>
      <c r="BQ993" s="75"/>
      <c r="BR993" s="75"/>
      <c r="BS993" s="75"/>
      <c r="BT993" s="75"/>
      <c r="BU993" s="75"/>
      <c r="BV993" s="75"/>
      <c r="BW993" s="75"/>
      <c r="BX993" s="75"/>
      <c r="BY993" s="75"/>
      <c r="BZ993" s="75"/>
      <c r="CA993" s="75"/>
      <c r="CB993" s="75"/>
      <c r="CC993" s="75"/>
      <c r="CD993" s="75"/>
      <c r="CE993" s="75"/>
      <c r="CF993" s="75"/>
      <c r="CG993" s="75"/>
      <c r="CH993" s="75"/>
      <c r="CI993" s="75"/>
      <c r="CJ993" s="75"/>
      <c r="CK993" s="75"/>
      <c r="CL993" s="75"/>
      <c r="CM993" s="75"/>
      <c r="CN993" s="75"/>
      <c r="CO993" s="75"/>
      <c r="CP993" s="75"/>
      <c r="CQ993" s="75"/>
      <c r="CR993" s="75"/>
      <c r="CS993" s="75"/>
      <c r="CT993" s="75"/>
      <c r="CU993" s="75"/>
      <c r="CV993" s="75"/>
      <c r="CW993" s="75"/>
      <c r="CX993" s="75"/>
      <c r="CY993" s="75"/>
    </row>
    <row r="994" spans="1:103" ht="12.75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  <c r="AO994" s="75"/>
      <c r="AP994" s="75"/>
      <c r="AQ994" s="75"/>
      <c r="AR994" s="75"/>
      <c r="AS994" s="75"/>
      <c r="AT994" s="75"/>
      <c r="AU994" s="75"/>
      <c r="AV994" s="75"/>
      <c r="AW994" s="75"/>
      <c r="AX994" s="75"/>
      <c r="AY994" s="75"/>
      <c r="AZ994" s="75"/>
      <c r="BA994" s="75"/>
      <c r="BB994" s="75"/>
      <c r="BC994" s="75"/>
      <c r="BD994" s="75"/>
      <c r="BE994" s="75"/>
      <c r="BF994" s="75"/>
      <c r="BG994" s="75"/>
      <c r="BH994" s="75"/>
      <c r="BI994" s="75"/>
      <c r="BJ994" s="75"/>
      <c r="BK994" s="75"/>
      <c r="BL994" s="75"/>
      <c r="BM994" s="75"/>
      <c r="BN994" s="75"/>
      <c r="BO994" s="75"/>
      <c r="BP994" s="75"/>
      <c r="BQ994" s="75"/>
      <c r="BR994" s="75"/>
      <c r="BS994" s="75"/>
      <c r="BT994" s="75"/>
      <c r="BU994" s="75"/>
      <c r="BV994" s="75"/>
      <c r="BW994" s="75"/>
      <c r="BX994" s="75"/>
      <c r="BY994" s="75"/>
      <c r="BZ994" s="75"/>
      <c r="CA994" s="75"/>
      <c r="CB994" s="75"/>
      <c r="CC994" s="75"/>
      <c r="CD994" s="75"/>
      <c r="CE994" s="75"/>
      <c r="CF994" s="75"/>
      <c r="CG994" s="75"/>
      <c r="CH994" s="75"/>
      <c r="CI994" s="75"/>
      <c r="CJ994" s="75"/>
      <c r="CK994" s="75"/>
      <c r="CL994" s="75"/>
      <c r="CM994" s="75"/>
      <c r="CN994" s="75"/>
      <c r="CO994" s="75"/>
      <c r="CP994" s="75"/>
      <c r="CQ994" s="75"/>
      <c r="CR994" s="75"/>
      <c r="CS994" s="75"/>
      <c r="CT994" s="75"/>
      <c r="CU994" s="75"/>
      <c r="CV994" s="75"/>
      <c r="CW994" s="75"/>
      <c r="CX994" s="75"/>
      <c r="CY994" s="75"/>
    </row>
    <row r="995" spans="1:103" ht="12.75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  <c r="AO995" s="75"/>
      <c r="AP995" s="75"/>
      <c r="AQ995" s="75"/>
      <c r="AR995" s="75"/>
      <c r="AS995" s="75"/>
      <c r="AT995" s="75"/>
      <c r="AU995" s="75"/>
      <c r="AV995" s="75"/>
      <c r="AW995" s="75"/>
      <c r="AX995" s="75"/>
      <c r="AY995" s="75"/>
      <c r="AZ995" s="75"/>
      <c r="BA995" s="75"/>
      <c r="BB995" s="75"/>
      <c r="BC995" s="75"/>
      <c r="BD995" s="75"/>
      <c r="BE995" s="75"/>
      <c r="BF995" s="75"/>
      <c r="BG995" s="75"/>
      <c r="BH995" s="75"/>
      <c r="BI995" s="75"/>
      <c r="BJ995" s="75"/>
      <c r="BK995" s="75"/>
      <c r="BL995" s="75"/>
      <c r="BM995" s="75"/>
      <c r="BN995" s="75"/>
      <c r="BO995" s="75"/>
      <c r="BP995" s="75"/>
      <c r="BQ995" s="75"/>
      <c r="BR995" s="75"/>
      <c r="BS995" s="75"/>
      <c r="BT995" s="75"/>
      <c r="BU995" s="75"/>
      <c r="BV995" s="75"/>
      <c r="BW995" s="75"/>
      <c r="BX995" s="75"/>
      <c r="BY995" s="75"/>
      <c r="BZ995" s="75"/>
      <c r="CA995" s="75"/>
      <c r="CB995" s="75"/>
      <c r="CC995" s="75"/>
      <c r="CD995" s="75"/>
      <c r="CE995" s="75"/>
      <c r="CF995" s="75"/>
      <c r="CG995" s="75"/>
      <c r="CH995" s="75"/>
      <c r="CI995" s="75"/>
      <c r="CJ995" s="75"/>
      <c r="CK995" s="75"/>
      <c r="CL995" s="75"/>
      <c r="CM995" s="75"/>
      <c r="CN995" s="75"/>
      <c r="CO995" s="75"/>
      <c r="CP995" s="75"/>
      <c r="CQ995" s="75"/>
      <c r="CR995" s="75"/>
      <c r="CS995" s="75"/>
      <c r="CT995" s="75"/>
      <c r="CU995" s="75"/>
      <c r="CV995" s="75"/>
      <c r="CW995" s="75"/>
      <c r="CX995" s="75"/>
      <c r="CY995" s="75"/>
    </row>
    <row r="996" spans="1:103" ht="12.75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  <c r="AO996" s="75"/>
      <c r="AP996" s="75"/>
      <c r="AQ996" s="75"/>
      <c r="AR996" s="75"/>
      <c r="AS996" s="75"/>
      <c r="AT996" s="75"/>
      <c r="AU996" s="75"/>
      <c r="AV996" s="75"/>
      <c r="AW996" s="75"/>
      <c r="AX996" s="75"/>
      <c r="AY996" s="75"/>
      <c r="AZ996" s="75"/>
      <c r="BA996" s="75"/>
      <c r="BB996" s="75"/>
      <c r="BC996" s="75"/>
      <c r="BD996" s="75"/>
      <c r="BE996" s="75"/>
      <c r="BF996" s="75"/>
      <c r="BG996" s="75"/>
      <c r="BH996" s="75"/>
      <c r="BI996" s="75"/>
      <c r="BJ996" s="75"/>
      <c r="BK996" s="75"/>
      <c r="BL996" s="75"/>
      <c r="BM996" s="75"/>
      <c r="BN996" s="75"/>
      <c r="BO996" s="75"/>
      <c r="BP996" s="75"/>
      <c r="BQ996" s="75"/>
      <c r="BR996" s="75"/>
      <c r="BS996" s="75"/>
      <c r="BT996" s="75"/>
      <c r="BU996" s="75"/>
      <c r="BV996" s="75"/>
      <c r="BW996" s="75"/>
      <c r="BX996" s="75"/>
      <c r="BY996" s="75"/>
      <c r="BZ996" s="75"/>
      <c r="CA996" s="75"/>
      <c r="CB996" s="75"/>
      <c r="CC996" s="75"/>
      <c r="CD996" s="75"/>
      <c r="CE996" s="75"/>
      <c r="CF996" s="75"/>
      <c r="CG996" s="75"/>
      <c r="CH996" s="75"/>
      <c r="CI996" s="75"/>
      <c r="CJ996" s="75"/>
      <c r="CK996" s="75"/>
      <c r="CL996" s="75"/>
      <c r="CM996" s="75"/>
      <c r="CN996" s="75"/>
      <c r="CO996" s="75"/>
      <c r="CP996" s="75"/>
      <c r="CQ996" s="75"/>
      <c r="CR996" s="75"/>
      <c r="CS996" s="75"/>
      <c r="CT996" s="75"/>
      <c r="CU996" s="75"/>
      <c r="CV996" s="75"/>
      <c r="CW996" s="75"/>
      <c r="CX996" s="75"/>
      <c r="CY996" s="75"/>
    </row>
    <row r="997" spans="1:103" ht="12.75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  <c r="AO997" s="75"/>
      <c r="AP997" s="75"/>
      <c r="AQ997" s="75"/>
      <c r="AR997" s="75"/>
      <c r="AS997" s="75"/>
      <c r="AT997" s="75"/>
      <c r="AU997" s="75"/>
      <c r="AV997" s="75"/>
      <c r="AW997" s="75"/>
      <c r="AX997" s="75"/>
      <c r="AY997" s="75"/>
      <c r="AZ997" s="75"/>
      <c r="BA997" s="75"/>
      <c r="BB997" s="75"/>
      <c r="BC997" s="75"/>
      <c r="BD997" s="75"/>
      <c r="BE997" s="75"/>
      <c r="BF997" s="75"/>
      <c r="BG997" s="75"/>
      <c r="BH997" s="75"/>
      <c r="BI997" s="75"/>
      <c r="BJ997" s="75"/>
      <c r="BK997" s="75"/>
      <c r="BL997" s="75"/>
      <c r="BM997" s="75"/>
      <c r="BN997" s="75"/>
      <c r="BO997" s="75"/>
      <c r="BP997" s="75"/>
      <c r="BQ997" s="75"/>
      <c r="BR997" s="75"/>
      <c r="BS997" s="75"/>
      <c r="BT997" s="75"/>
      <c r="BU997" s="75"/>
      <c r="BV997" s="75"/>
      <c r="BW997" s="75"/>
      <c r="BX997" s="75"/>
      <c r="BY997" s="75"/>
      <c r="BZ997" s="75"/>
      <c r="CA997" s="75"/>
      <c r="CB997" s="75"/>
      <c r="CC997" s="75"/>
      <c r="CD997" s="75"/>
      <c r="CE997" s="75"/>
      <c r="CF997" s="75"/>
      <c r="CG997" s="75"/>
      <c r="CH997" s="75"/>
      <c r="CI997" s="75"/>
      <c r="CJ997" s="75"/>
      <c r="CK997" s="75"/>
      <c r="CL997" s="75"/>
      <c r="CM997" s="75"/>
      <c r="CN997" s="75"/>
      <c r="CO997" s="75"/>
      <c r="CP997" s="75"/>
      <c r="CQ997" s="75"/>
      <c r="CR997" s="75"/>
      <c r="CS997" s="75"/>
      <c r="CT997" s="75"/>
      <c r="CU997" s="75"/>
      <c r="CV997" s="75"/>
      <c r="CW997" s="75"/>
      <c r="CX997" s="75"/>
      <c r="CY997" s="75"/>
    </row>
    <row r="998" spans="1:103" ht="12.75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  <c r="AO998" s="75"/>
      <c r="AP998" s="75"/>
      <c r="AQ998" s="75"/>
      <c r="AR998" s="75"/>
      <c r="AS998" s="75"/>
      <c r="AT998" s="75"/>
      <c r="AU998" s="75"/>
      <c r="AV998" s="75"/>
      <c r="AW998" s="75"/>
      <c r="AX998" s="75"/>
      <c r="AY998" s="75"/>
      <c r="AZ998" s="75"/>
      <c r="BA998" s="75"/>
      <c r="BB998" s="75"/>
      <c r="BC998" s="75"/>
      <c r="BD998" s="75"/>
      <c r="BE998" s="75"/>
      <c r="BF998" s="75"/>
      <c r="BG998" s="75"/>
      <c r="BH998" s="75"/>
      <c r="BI998" s="75"/>
      <c r="BJ998" s="75"/>
      <c r="BK998" s="75"/>
      <c r="BL998" s="75"/>
      <c r="BM998" s="75"/>
      <c r="BN998" s="75"/>
      <c r="BO998" s="75"/>
      <c r="BP998" s="75"/>
      <c r="BQ998" s="75"/>
      <c r="BR998" s="75"/>
      <c r="BS998" s="75"/>
      <c r="BT998" s="75"/>
      <c r="BU998" s="75"/>
      <c r="BV998" s="75"/>
      <c r="BW998" s="75"/>
      <c r="BX998" s="75"/>
      <c r="BY998" s="75"/>
      <c r="BZ998" s="75"/>
      <c r="CA998" s="75"/>
      <c r="CB998" s="75"/>
      <c r="CC998" s="75"/>
      <c r="CD998" s="75"/>
      <c r="CE998" s="75"/>
      <c r="CF998" s="75"/>
      <c r="CG998" s="75"/>
      <c r="CH998" s="75"/>
      <c r="CI998" s="75"/>
      <c r="CJ998" s="75"/>
      <c r="CK998" s="75"/>
      <c r="CL998" s="75"/>
      <c r="CM998" s="75"/>
      <c r="CN998" s="75"/>
      <c r="CO998" s="75"/>
      <c r="CP998" s="75"/>
      <c r="CQ998" s="75"/>
      <c r="CR998" s="75"/>
      <c r="CS998" s="75"/>
      <c r="CT998" s="75"/>
      <c r="CU998" s="75"/>
      <c r="CV998" s="75"/>
      <c r="CW998" s="75"/>
      <c r="CX998" s="75"/>
      <c r="CY998" s="75"/>
    </row>
    <row r="999" spans="1:103" ht="12.75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  <c r="AO999" s="75"/>
      <c r="AP999" s="75"/>
      <c r="AQ999" s="75"/>
      <c r="AR999" s="75"/>
      <c r="AS999" s="75"/>
      <c r="AT999" s="75"/>
      <c r="AU999" s="75"/>
      <c r="AV999" s="75"/>
      <c r="AW999" s="75"/>
      <c r="AX999" s="75"/>
      <c r="AY999" s="75"/>
      <c r="AZ999" s="75"/>
      <c r="BA999" s="75"/>
      <c r="BB999" s="75"/>
      <c r="BC999" s="75"/>
      <c r="BD999" s="75"/>
      <c r="BE999" s="75"/>
      <c r="BF999" s="75"/>
      <c r="BG999" s="75"/>
      <c r="BH999" s="75"/>
      <c r="BI999" s="75"/>
      <c r="BJ999" s="75"/>
      <c r="BK999" s="75"/>
      <c r="BL999" s="75"/>
      <c r="BM999" s="75"/>
      <c r="BN999" s="75"/>
      <c r="BO999" s="75"/>
      <c r="BP999" s="75"/>
      <c r="BQ999" s="75"/>
      <c r="BR999" s="75"/>
      <c r="BS999" s="75"/>
      <c r="BT999" s="75"/>
      <c r="BU999" s="75"/>
      <c r="BV999" s="75"/>
      <c r="BW999" s="75"/>
      <c r="BX999" s="75"/>
      <c r="BY999" s="75"/>
      <c r="BZ999" s="75"/>
      <c r="CA999" s="75"/>
      <c r="CB999" s="75"/>
      <c r="CC999" s="75"/>
      <c r="CD999" s="75"/>
      <c r="CE999" s="75"/>
      <c r="CF999" s="75"/>
      <c r="CG999" s="75"/>
      <c r="CH999" s="75"/>
      <c r="CI999" s="75"/>
      <c r="CJ999" s="75"/>
      <c r="CK999" s="75"/>
      <c r="CL999" s="75"/>
      <c r="CM999" s="75"/>
      <c r="CN999" s="75"/>
      <c r="CO999" s="75"/>
      <c r="CP999" s="75"/>
      <c r="CQ999" s="75"/>
      <c r="CR999" s="75"/>
      <c r="CS999" s="75"/>
      <c r="CT999" s="75"/>
      <c r="CU999" s="75"/>
      <c r="CV999" s="75"/>
      <c r="CW999" s="75"/>
      <c r="CX999" s="75"/>
      <c r="CY999" s="75"/>
    </row>
    <row r="1000" spans="1:103" ht="12.75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  <c r="AO1000" s="75"/>
      <c r="AP1000" s="75"/>
      <c r="AQ1000" s="75"/>
      <c r="AR1000" s="75"/>
      <c r="AS1000" s="75"/>
      <c r="AT1000" s="75"/>
      <c r="AU1000" s="75"/>
      <c r="AV1000" s="75"/>
      <c r="AW1000" s="75"/>
      <c r="AX1000" s="75"/>
      <c r="AY1000" s="75"/>
      <c r="AZ1000" s="75"/>
      <c r="BA1000" s="75"/>
      <c r="BB1000" s="75"/>
      <c r="BC1000" s="75"/>
      <c r="BD1000" s="75"/>
      <c r="BE1000" s="75"/>
      <c r="BF1000" s="75"/>
      <c r="BG1000" s="75"/>
      <c r="BH1000" s="75"/>
      <c r="BI1000" s="75"/>
      <c r="BJ1000" s="75"/>
      <c r="BK1000" s="75"/>
      <c r="BL1000" s="75"/>
      <c r="BM1000" s="75"/>
      <c r="BN1000" s="75"/>
      <c r="BO1000" s="75"/>
      <c r="BP1000" s="75"/>
      <c r="BQ1000" s="75"/>
      <c r="BR1000" s="75"/>
      <c r="BS1000" s="75"/>
      <c r="BT1000" s="75"/>
      <c r="BU1000" s="75"/>
      <c r="BV1000" s="75"/>
      <c r="BW1000" s="75"/>
      <c r="BX1000" s="75"/>
      <c r="BY1000" s="75"/>
      <c r="BZ1000" s="75"/>
      <c r="CA1000" s="75"/>
      <c r="CB1000" s="75"/>
      <c r="CC1000" s="75"/>
      <c r="CD1000" s="75"/>
      <c r="CE1000" s="75"/>
      <c r="CF1000" s="75"/>
      <c r="CG1000" s="75"/>
      <c r="CH1000" s="75"/>
      <c r="CI1000" s="75"/>
      <c r="CJ1000" s="75"/>
      <c r="CK1000" s="75"/>
      <c r="CL1000" s="75"/>
      <c r="CM1000" s="75"/>
      <c r="CN1000" s="75"/>
      <c r="CO1000" s="75"/>
      <c r="CP1000" s="75"/>
      <c r="CQ1000" s="75"/>
      <c r="CR1000" s="75"/>
      <c r="CS1000" s="75"/>
      <c r="CT1000" s="75"/>
      <c r="CU1000" s="75"/>
      <c r="CV1000" s="75"/>
      <c r="CW1000" s="75"/>
      <c r="CX1000" s="75"/>
      <c r="CY1000" s="75"/>
    </row>
    <row r="1001" spans="1:103" ht="12.75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  <c r="AA1001" s="75"/>
      <c r="AB1001" s="75"/>
      <c r="AC1001" s="75"/>
      <c r="AD1001" s="75"/>
      <c r="AE1001" s="75"/>
      <c r="AF1001" s="75"/>
      <c r="AG1001" s="75"/>
      <c r="AH1001" s="75"/>
      <c r="AI1001" s="75"/>
      <c r="AJ1001" s="75"/>
      <c r="AK1001" s="75"/>
      <c r="AL1001" s="75"/>
      <c r="AM1001" s="75"/>
      <c r="AN1001" s="75"/>
      <c r="AO1001" s="75"/>
      <c r="AP1001" s="75"/>
      <c r="AQ1001" s="75"/>
      <c r="AR1001" s="75"/>
      <c r="AS1001" s="75"/>
      <c r="AT1001" s="75"/>
      <c r="AU1001" s="75"/>
      <c r="AV1001" s="75"/>
      <c r="AW1001" s="75"/>
      <c r="AX1001" s="75"/>
      <c r="AY1001" s="75"/>
      <c r="AZ1001" s="75"/>
      <c r="BA1001" s="75"/>
      <c r="BB1001" s="75"/>
      <c r="BC1001" s="75"/>
      <c r="BD1001" s="75"/>
      <c r="BE1001" s="75"/>
      <c r="BF1001" s="75"/>
      <c r="BG1001" s="75"/>
      <c r="BH1001" s="75"/>
      <c r="BI1001" s="75"/>
      <c r="BJ1001" s="75"/>
      <c r="BK1001" s="75"/>
      <c r="BL1001" s="75"/>
      <c r="BM1001" s="75"/>
      <c r="BN1001" s="75"/>
      <c r="BO1001" s="75"/>
      <c r="BP1001" s="75"/>
      <c r="BQ1001" s="75"/>
      <c r="BR1001" s="75"/>
      <c r="BS1001" s="75"/>
      <c r="BT1001" s="75"/>
      <c r="BU1001" s="75"/>
      <c r="BV1001" s="75"/>
      <c r="BW1001" s="75"/>
      <c r="BX1001" s="75"/>
      <c r="BY1001" s="75"/>
      <c r="BZ1001" s="75"/>
      <c r="CA1001" s="75"/>
      <c r="CB1001" s="75"/>
      <c r="CC1001" s="75"/>
      <c r="CD1001" s="75"/>
      <c r="CE1001" s="75"/>
      <c r="CF1001" s="75"/>
      <c r="CG1001" s="75"/>
      <c r="CH1001" s="75"/>
      <c r="CI1001" s="75"/>
      <c r="CJ1001" s="75"/>
      <c r="CK1001" s="75"/>
      <c r="CL1001" s="75"/>
      <c r="CM1001" s="75"/>
      <c r="CN1001" s="75"/>
      <c r="CO1001" s="75"/>
      <c r="CP1001" s="75"/>
      <c r="CQ1001" s="75"/>
      <c r="CR1001" s="75"/>
      <c r="CS1001" s="75"/>
      <c r="CT1001" s="75"/>
      <c r="CU1001" s="75"/>
      <c r="CV1001" s="75"/>
      <c r="CW1001" s="75"/>
      <c r="CX1001" s="75"/>
      <c r="CY1001" s="75"/>
    </row>
    <row r="1002" spans="1:103" ht="12.75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  <c r="AA1002" s="75"/>
      <c r="AB1002" s="75"/>
      <c r="AC1002" s="75"/>
      <c r="AD1002" s="75"/>
      <c r="AE1002" s="75"/>
      <c r="AF1002" s="75"/>
      <c r="AG1002" s="75"/>
      <c r="AH1002" s="75"/>
      <c r="AI1002" s="75"/>
      <c r="AJ1002" s="75"/>
      <c r="AK1002" s="75"/>
      <c r="AL1002" s="75"/>
      <c r="AM1002" s="75"/>
      <c r="AN1002" s="75"/>
      <c r="AO1002" s="75"/>
      <c r="AP1002" s="75"/>
      <c r="AQ1002" s="75"/>
      <c r="AR1002" s="75"/>
      <c r="AS1002" s="75"/>
      <c r="AT1002" s="75"/>
      <c r="AU1002" s="75"/>
      <c r="AV1002" s="75"/>
      <c r="AW1002" s="75"/>
      <c r="AX1002" s="75"/>
      <c r="AY1002" s="75"/>
      <c r="AZ1002" s="75"/>
      <c r="BA1002" s="75"/>
      <c r="BB1002" s="75"/>
      <c r="BC1002" s="75"/>
      <c r="BD1002" s="75"/>
      <c r="BE1002" s="75"/>
      <c r="BF1002" s="75"/>
      <c r="BG1002" s="75"/>
      <c r="BH1002" s="75"/>
      <c r="BI1002" s="75"/>
      <c r="BJ1002" s="75"/>
      <c r="BK1002" s="75"/>
      <c r="BL1002" s="75"/>
      <c r="BM1002" s="75"/>
      <c r="BN1002" s="75"/>
      <c r="BO1002" s="75"/>
      <c r="BP1002" s="75"/>
      <c r="BQ1002" s="75"/>
      <c r="BR1002" s="75"/>
      <c r="BS1002" s="75"/>
      <c r="BT1002" s="75"/>
      <c r="BU1002" s="75"/>
      <c r="BV1002" s="75"/>
      <c r="BW1002" s="75"/>
      <c r="BX1002" s="75"/>
      <c r="BY1002" s="75"/>
      <c r="BZ1002" s="75"/>
      <c r="CA1002" s="75"/>
      <c r="CB1002" s="75"/>
      <c r="CC1002" s="75"/>
      <c r="CD1002" s="75"/>
      <c r="CE1002" s="75"/>
      <c r="CF1002" s="75"/>
      <c r="CG1002" s="75"/>
      <c r="CH1002" s="75"/>
      <c r="CI1002" s="75"/>
      <c r="CJ1002" s="75"/>
      <c r="CK1002" s="75"/>
      <c r="CL1002" s="75"/>
      <c r="CM1002" s="75"/>
      <c r="CN1002" s="75"/>
      <c r="CO1002" s="75"/>
      <c r="CP1002" s="75"/>
      <c r="CQ1002" s="75"/>
      <c r="CR1002" s="75"/>
      <c r="CS1002" s="75"/>
      <c r="CT1002" s="75"/>
      <c r="CU1002" s="75"/>
      <c r="CV1002" s="75"/>
      <c r="CW1002" s="75"/>
      <c r="CX1002" s="75"/>
      <c r="CY1002" s="75"/>
    </row>
    <row r="1003" spans="1:103" ht="12.75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  <c r="V1003" s="75"/>
      <c r="W1003" s="75"/>
      <c r="X1003" s="75"/>
      <c r="Y1003" s="75"/>
      <c r="Z1003" s="75"/>
      <c r="AA1003" s="75"/>
      <c r="AB1003" s="75"/>
      <c r="AC1003" s="75"/>
      <c r="AD1003" s="75"/>
      <c r="AE1003" s="75"/>
      <c r="AF1003" s="75"/>
      <c r="AG1003" s="75"/>
      <c r="AH1003" s="75"/>
      <c r="AI1003" s="75"/>
      <c r="AJ1003" s="75"/>
      <c r="AK1003" s="75"/>
      <c r="AL1003" s="75"/>
      <c r="AM1003" s="75"/>
      <c r="AN1003" s="75"/>
      <c r="AO1003" s="75"/>
      <c r="AP1003" s="75"/>
      <c r="AQ1003" s="75"/>
      <c r="AR1003" s="75"/>
      <c r="AS1003" s="75"/>
      <c r="AT1003" s="75"/>
      <c r="AU1003" s="75"/>
      <c r="AV1003" s="75"/>
      <c r="AW1003" s="75"/>
      <c r="AX1003" s="75"/>
      <c r="AY1003" s="75"/>
      <c r="AZ1003" s="75"/>
      <c r="BA1003" s="75"/>
      <c r="BB1003" s="75"/>
      <c r="BC1003" s="75"/>
      <c r="BD1003" s="75"/>
      <c r="BE1003" s="75"/>
      <c r="BF1003" s="75"/>
      <c r="BG1003" s="75"/>
      <c r="BH1003" s="75"/>
      <c r="BI1003" s="75"/>
      <c r="BJ1003" s="75"/>
      <c r="BK1003" s="75"/>
      <c r="BL1003" s="75"/>
      <c r="BM1003" s="75"/>
      <c r="BN1003" s="75"/>
      <c r="BO1003" s="75"/>
      <c r="BP1003" s="75"/>
      <c r="BQ1003" s="75"/>
      <c r="BR1003" s="75"/>
      <c r="BS1003" s="75"/>
      <c r="BT1003" s="75"/>
      <c r="BU1003" s="75"/>
      <c r="BV1003" s="75"/>
      <c r="BW1003" s="75"/>
      <c r="BX1003" s="75"/>
      <c r="BY1003" s="75"/>
      <c r="BZ1003" s="75"/>
      <c r="CA1003" s="75"/>
      <c r="CB1003" s="75"/>
      <c r="CC1003" s="75"/>
      <c r="CD1003" s="75"/>
      <c r="CE1003" s="75"/>
      <c r="CF1003" s="75"/>
      <c r="CG1003" s="75"/>
      <c r="CH1003" s="75"/>
      <c r="CI1003" s="75"/>
      <c r="CJ1003" s="75"/>
      <c r="CK1003" s="75"/>
      <c r="CL1003" s="75"/>
      <c r="CM1003" s="75"/>
      <c r="CN1003" s="75"/>
      <c r="CO1003" s="75"/>
      <c r="CP1003" s="75"/>
      <c r="CQ1003" s="75"/>
      <c r="CR1003" s="75"/>
      <c r="CS1003" s="75"/>
      <c r="CT1003" s="75"/>
      <c r="CU1003" s="75"/>
      <c r="CV1003" s="75"/>
      <c r="CW1003" s="75"/>
      <c r="CX1003" s="75"/>
      <c r="CY1003" s="75"/>
    </row>
    <row r="1004" spans="1:103" ht="12.75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  <c r="Q1004" s="75"/>
      <c r="R1004" s="75"/>
      <c r="S1004" s="75"/>
      <c r="T1004" s="75"/>
      <c r="U1004" s="75"/>
      <c r="V1004" s="75"/>
      <c r="W1004" s="75"/>
      <c r="X1004" s="75"/>
      <c r="Y1004" s="75"/>
      <c r="Z1004" s="75"/>
      <c r="AA1004" s="75"/>
      <c r="AB1004" s="75"/>
      <c r="AC1004" s="75"/>
      <c r="AD1004" s="75"/>
      <c r="AE1004" s="75"/>
      <c r="AF1004" s="75"/>
      <c r="AG1004" s="75"/>
      <c r="AH1004" s="75"/>
      <c r="AI1004" s="75"/>
      <c r="AJ1004" s="75"/>
      <c r="AK1004" s="75"/>
      <c r="AL1004" s="75"/>
      <c r="AM1004" s="75"/>
      <c r="AN1004" s="75"/>
      <c r="AO1004" s="75"/>
      <c r="AP1004" s="75"/>
      <c r="AQ1004" s="75"/>
      <c r="AR1004" s="75"/>
      <c r="AS1004" s="75"/>
      <c r="AT1004" s="75"/>
      <c r="AU1004" s="75"/>
      <c r="AV1004" s="75"/>
      <c r="AW1004" s="75"/>
      <c r="AX1004" s="75"/>
      <c r="AY1004" s="75"/>
      <c r="AZ1004" s="75"/>
      <c r="BA1004" s="75"/>
      <c r="BB1004" s="75"/>
      <c r="BC1004" s="75"/>
      <c r="BD1004" s="75"/>
      <c r="BE1004" s="75"/>
      <c r="BF1004" s="75"/>
      <c r="BG1004" s="75"/>
      <c r="BH1004" s="75"/>
      <c r="BI1004" s="75"/>
      <c r="BJ1004" s="75"/>
      <c r="BK1004" s="75"/>
      <c r="BL1004" s="75"/>
      <c r="BM1004" s="75"/>
      <c r="BN1004" s="75"/>
      <c r="BO1004" s="75"/>
      <c r="BP1004" s="75"/>
      <c r="BQ1004" s="75"/>
      <c r="BR1004" s="75"/>
      <c r="BS1004" s="75"/>
      <c r="BT1004" s="75"/>
      <c r="BU1004" s="75"/>
      <c r="BV1004" s="75"/>
      <c r="BW1004" s="75"/>
      <c r="BX1004" s="75"/>
      <c r="BY1004" s="75"/>
      <c r="BZ1004" s="75"/>
      <c r="CA1004" s="75"/>
      <c r="CB1004" s="75"/>
      <c r="CC1004" s="75"/>
      <c r="CD1004" s="75"/>
      <c r="CE1004" s="75"/>
      <c r="CF1004" s="75"/>
      <c r="CG1004" s="75"/>
      <c r="CH1004" s="75"/>
      <c r="CI1004" s="75"/>
      <c r="CJ1004" s="75"/>
      <c r="CK1004" s="75"/>
      <c r="CL1004" s="75"/>
      <c r="CM1004" s="75"/>
      <c r="CN1004" s="75"/>
      <c r="CO1004" s="75"/>
      <c r="CP1004" s="75"/>
      <c r="CQ1004" s="75"/>
      <c r="CR1004" s="75"/>
      <c r="CS1004" s="75"/>
      <c r="CT1004" s="75"/>
      <c r="CU1004" s="75"/>
      <c r="CV1004" s="75"/>
      <c r="CW1004" s="75"/>
      <c r="CX1004" s="75"/>
      <c r="CY1004" s="75"/>
    </row>
    <row r="1005" spans="1:103" ht="12.75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  <c r="V1005" s="75"/>
      <c r="W1005" s="75"/>
      <c r="X1005" s="75"/>
      <c r="Y1005" s="75"/>
      <c r="Z1005" s="75"/>
      <c r="AA1005" s="75"/>
      <c r="AB1005" s="75"/>
      <c r="AC1005" s="75"/>
      <c r="AD1005" s="75"/>
      <c r="AE1005" s="75"/>
      <c r="AF1005" s="75"/>
      <c r="AG1005" s="75"/>
      <c r="AH1005" s="75"/>
      <c r="AI1005" s="75"/>
      <c r="AJ1005" s="75"/>
      <c r="AK1005" s="75"/>
      <c r="AL1005" s="75"/>
      <c r="AM1005" s="75"/>
      <c r="AN1005" s="75"/>
      <c r="AO1005" s="75"/>
      <c r="AP1005" s="75"/>
      <c r="AQ1005" s="75"/>
      <c r="AR1005" s="75"/>
      <c r="AS1005" s="75"/>
      <c r="AT1005" s="75"/>
      <c r="AU1005" s="75"/>
      <c r="AV1005" s="75"/>
      <c r="AW1005" s="75"/>
      <c r="AX1005" s="75"/>
      <c r="AY1005" s="75"/>
      <c r="AZ1005" s="75"/>
      <c r="BA1005" s="75"/>
      <c r="BB1005" s="75"/>
      <c r="BC1005" s="75"/>
      <c r="BD1005" s="75"/>
      <c r="BE1005" s="75"/>
      <c r="BF1005" s="75"/>
      <c r="BG1005" s="75"/>
      <c r="BH1005" s="75"/>
      <c r="BI1005" s="75"/>
      <c r="BJ1005" s="75"/>
      <c r="BK1005" s="75"/>
      <c r="BL1005" s="75"/>
      <c r="BM1005" s="75"/>
      <c r="BN1005" s="75"/>
      <c r="BO1005" s="75"/>
      <c r="BP1005" s="75"/>
      <c r="BQ1005" s="75"/>
      <c r="BR1005" s="75"/>
      <c r="BS1005" s="75"/>
      <c r="BT1005" s="75"/>
      <c r="BU1005" s="75"/>
      <c r="BV1005" s="75"/>
      <c r="BW1005" s="75"/>
      <c r="BX1005" s="75"/>
      <c r="BY1005" s="75"/>
      <c r="BZ1005" s="75"/>
      <c r="CA1005" s="75"/>
      <c r="CB1005" s="75"/>
      <c r="CC1005" s="75"/>
      <c r="CD1005" s="75"/>
      <c r="CE1005" s="75"/>
      <c r="CF1005" s="75"/>
      <c r="CG1005" s="75"/>
      <c r="CH1005" s="75"/>
      <c r="CI1005" s="75"/>
      <c r="CJ1005" s="75"/>
      <c r="CK1005" s="75"/>
      <c r="CL1005" s="75"/>
      <c r="CM1005" s="75"/>
      <c r="CN1005" s="75"/>
      <c r="CO1005" s="75"/>
      <c r="CP1005" s="75"/>
      <c r="CQ1005" s="75"/>
      <c r="CR1005" s="75"/>
      <c r="CS1005" s="75"/>
      <c r="CT1005" s="75"/>
      <c r="CU1005" s="75"/>
      <c r="CV1005" s="75"/>
      <c r="CW1005" s="75"/>
      <c r="CX1005" s="75"/>
      <c r="CY1005" s="75"/>
    </row>
  </sheetData>
  <mergeCells count="33">
    <mergeCell ref="N5:N6"/>
    <mergeCell ref="M8:O8"/>
    <mergeCell ref="N9:N10"/>
    <mergeCell ref="M2:O2"/>
    <mergeCell ref="M4:O4"/>
    <mergeCell ref="D14:F14"/>
    <mergeCell ref="D15:F15"/>
    <mergeCell ref="D16:F16"/>
    <mergeCell ref="D6:F6"/>
    <mergeCell ref="D7:F7"/>
    <mergeCell ref="D8:F8"/>
    <mergeCell ref="D9:F9"/>
    <mergeCell ref="D11:F11"/>
    <mergeCell ref="D10:F10"/>
    <mergeCell ref="D22:F22"/>
    <mergeCell ref="D23:F23"/>
    <mergeCell ref="D24:F24"/>
    <mergeCell ref="D31:F31"/>
    <mergeCell ref="D25:F25"/>
    <mergeCell ref="D26:F26"/>
    <mergeCell ref="D27:F27"/>
    <mergeCell ref="D28:F28"/>
    <mergeCell ref="D30:F30"/>
    <mergeCell ref="D4:F4"/>
    <mergeCell ref="D5:F5"/>
    <mergeCell ref="D29:F29"/>
    <mergeCell ref="D17:F17"/>
    <mergeCell ref="D18:F18"/>
    <mergeCell ref="D12:F12"/>
    <mergeCell ref="D19:F19"/>
    <mergeCell ref="D20:F20"/>
    <mergeCell ref="D13:F13"/>
    <mergeCell ref="D21:F21"/>
  </mergeCells>
  <hyperlinks>
    <hyperlink ref="M2:O2" r:id="rId1" display="http://www.calciomania.135.it"/>
    <hyperlink ref="M2" r:id="rId2" display="www.calciomaniabet.com"/>
  </hyperlinks>
  <printOptions/>
  <pageMargins left="0.75" right="0.75" top="1" bottom="1" header="0.5" footer="0.5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Persoinale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Minieri</dc:creator>
  <cp:keywords/>
  <dc:description/>
  <cp:lastModifiedBy>Sergio</cp:lastModifiedBy>
  <dcterms:created xsi:type="dcterms:W3CDTF">2006-03-25T12:20:26Z</dcterms:created>
  <dcterms:modified xsi:type="dcterms:W3CDTF">2007-09-23T07:09:52Z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