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alori giornalieri annuali" sheetId="1" r:id="rId1"/>
    <sheet name="grafico medie" sheetId="2" r:id="rId2"/>
    <sheet name="medie mensili" sheetId="3" r:id="rId3"/>
    <sheet name="Foglio1" sheetId="4" r:id="rId4"/>
    <sheet name="super. mensili" sheetId="5" r:id="rId5"/>
  </sheets>
  <definedNames/>
  <calcPr fullCalcOnLoad="1"/>
</workbook>
</file>

<file path=xl/sharedStrings.xml><?xml version="1.0" encoding="utf-8"?>
<sst xmlns="http://schemas.openxmlformats.org/spreadsheetml/2006/main" count="391" uniqueCount="43">
  <si>
    <t>Piacenza</t>
  </si>
  <si>
    <t>Parma</t>
  </si>
  <si>
    <t>Reggio nell'Emilia</t>
  </si>
  <si>
    <t>Modena</t>
  </si>
  <si>
    <t>Bologna</t>
  </si>
  <si>
    <t>Imola</t>
  </si>
  <si>
    <t>Ferrara</t>
  </si>
  <si>
    <t>Ravenna</t>
  </si>
  <si>
    <t>Forlì-Cesena</t>
  </si>
  <si>
    <t>Rimini</t>
  </si>
  <si>
    <t>PM10 (microgrammi/m3)</t>
  </si>
  <si>
    <t>media</t>
  </si>
  <si>
    <t>dev standard</t>
  </si>
  <si>
    <t>superamenti</t>
  </si>
  <si>
    <t>gennaio</t>
  </si>
  <si>
    <t>febbraio</t>
  </si>
  <si>
    <t>marzo</t>
  </si>
  <si>
    <t>aprile</t>
  </si>
  <si>
    <t>maggio</t>
  </si>
  <si>
    <t>giugno</t>
  </si>
  <si>
    <t>lugio</t>
  </si>
  <si>
    <t>agosto</t>
  </si>
  <si>
    <t>settembre</t>
  </si>
  <si>
    <t>ottobre</t>
  </si>
  <si>
    <t>novembre</t>
  </si>
  <si>
    <t>dicembre</t>
  </si>
  <si>
    <t>DATI SULLA QUALITA’ DELL’ARIA</t>
  </si>
  <si>
    <t>medie mensili</t>
  </si>
  <si>
    <t>superamenti mensili e media dei superamenti</t>
  </si>
  <si>
    <t>valori giornalieri, medie mensili e dev. standard</t>
  </si>
  <si>
    <t>superamenti mensili</t>
  </si>
  <si>
    <t>DATI SULLA QUALITA’ DELL’ARIA - gennaio 2006</t>
  </si>
  <si>
    <t>DATI SULLA QUALITA’ DELL’ARIA - febbraio 2006</t>
  </si>
  <si>
    <t>DATI SULLA QUALITA’ DELL’ARIA - marzo 2006</t>
  </si>
  <si>
    <t>DATI SULLA QUALITA’ DELL’ARIA - aprile 2006</t>
  </si>
  <si>
    <t>DATI SULLA QUALITA’ DELL’ARIA - maggio 2006</t>
  </si>
  <si>
    <t>DATI SULLA QUALITA’ DELL’ARIA - giugno 2006</t>
  </si>
  <si>
    <t>DATI SULLA QUALITA’ DELL’ARIA - luglio 2006</t>
  </si>
  <si>
    <t>DATI SULLA QUALITA’ DELL’ARIA - agosto 2006</t>
  </si>
  <si>
    <t>DATI SULLA QUALITA’ DELL’ARIA - settembre 2006</t>
  </si>
  <si>
    <t>DATI SULLA QUALITA’ DELL’ARIA - ottobre 2006</t>
  </si>
  <si>
    <t>DATI SULLA QUALITA’ DELL’ARIA - novembre 2006</t>
  </si>
  <si>
    <t>DATI SULLA QUALITA’ DELL’ARIA - dicembre 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</si>
</sst>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d\-mmm"/>
    <numFmt numFmtId="169" formatCode="[$€-2]\ #.##000_);[Red]\([$€-2]\ #.##000\)"/>
  </numFmts>
  <fonts count="18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trike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8"/>
      <name val="Verdana"/>
      <family val="2"/>
    </font>
    <font>
      <strike/>
      <sz val="8"/>
      <name val="Verdana"/>
      <family val="2"/>
    </font>
    <font>
      <b/>
      <sz val="8"/>
      <color indexed="10"/>
      <name val="Verdana"/>
      <family val="2"/>
    </font>
    <font>
      <b/>
      <sz val="10"/>
      <name val="Arial"/>
      <family val="0"/>
    </font>
    <font>
      <b/>
      <sz val="10"/>
      <color indexed="9"/>
      <name val="Arial"/>
      <family val="0"/>
    </font>
    <font>
      <sz val="8"/>
      <color indexed="10"/>
      <name val="Verdana"/>
      <family val="2"/>
    </font>
    <font>
      <sz val="8"/>
      <color indexed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textRotation="90" wrapText="1"/>
    </xf>
    <xf numFmtId="16" fontId="2" fillId="0" borderId="0" xfId="0" applyNumberFormat="1" applyFont="1" applyFill="1" applyAlignment="1">
      <alignment horizontal="center" textRotation="90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textRotation="90"/>
    </xf>
    <xf numFmtId="0" fontId="3" fillId="0" borderId="0" xfId="0" applyFont="1" applyFill="1" applyAlignment="1">
      <alignment textRotation="90" wrapText="1"/>
    </xf>
    <xf numFmtId="0" fontId="4" fillId="0" borderId="0" xfId="0" applyFont="1" applyAlignment="1">
      <alignment textRotation="9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textRotation="90"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textRotation="90"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5" fillId="0" borderId="0" xfId="0" applyNumberFormat="1" applyFont="1" applyAlignment="1">
      <alignment textRotation="90"/>
    </xf>
    <xf numFmtId="0" fontId="13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Fill="1" applyAlignment="1">
      <alignment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14" fillId="3" borderId="0" xfId="0" applyFont="1" applyFill="1" applyAlignment="1">
      <alignment horizontal="center" vertical="center" textRotation="90" wrapText="1"/>
    </xf>
    <xf numFmtId="16" fontId="15" fillId="3" borderId="0" xfId="0" applyNumberFormat="1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'medie mensili'!$A$6</c:f>
              <c:strCache>
                <c:ptCount val="1"/>
                <c:pt idx="0">
                  <c:v>Piacenza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mensili'!$B$6:$M$6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'medie mensili'!$A$7</c:f>
              <c:strCache>
                <c:ptCount val="1"/>
                <c:pt idx="0">
                  <c:v>Parma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mensili'!$B$7:$M$7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'medie mensili'!$A$8</c:f>
              <c:strCache>
                <c:ptCount val="1"/>
                <c:pt idx="0">
                  <c:v>Reggio nell'Emilia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mensili'!$B$8:$M$8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strRef>
              <c:f>'medie mensili'!$A$9</c:f>
              <c:strCache>
                <c:ptCount val="1"/>
                <c:pt idx="0">
                  <c:v>Modena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mensili'!$B$9:$M$9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strRef>
              <c:f>'medie mensili'!$A$10</c:f>
              <c:strCache>
                <c:ptCount val="1"/>
                <c:pt idx="0">
                  <c:v>Bologna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mensili'!$B$10:$M$10</c:f>
              <c:numCache>
                <c:ptCount val="12"/>
              </c:numCache>
            </c:numRef>
          </c:val>
          <c:smooth val="0"/>
        </c:ser>
        <c:ser>
          <c:idx val="5"/>
          <c:order val="5"/>
          <c:tx>
            <c:strRef>
              <c:f>'medie mensili'!$A$11</c:f>
              <c:strCache>
                <c:ptCount val="1"/>
                <c:pt idx="0">
                  <c:v>Imola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mensili'!$B$11:$M$11</c:f>
              <c:numCache>
                <c:ptCount val="12"/>
              </c:numCache>
            </c:numRef>
          </c:val>
          <c:smooth val="0"/>
        </c:ser>
        <c:ser>
          <c:idx val="6"/>
          <c:order val="6"/>
          <c:tx>
            <c:strRef>
              <c:f>'medie mensili'!$A$12</c:f>
              <c:strCache>
                <c:ptCount val="1"/>
                <c:pt idx="0">
                  <c:v>Ferrara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mensili'!$B$12:$M$12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strRef>
              <c:f>'medie mensili'!$A$13</c:f>
              <c:strCache>
                <c:ptCount val="1"/>
                <c:pt idx="0">
                  <c:v>Ravenna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mensili'!$B$13:$M$13</c:f>
              <c:numCache>
                <c:ptCount val="12"/>
              </c:numCache>
            </c:numRef>
          </c:val>
          <c:smooth val="0"/>
        </c:ser>
        <c:ser>
          <c:idx val="8"/>
          <c:order val="8"/>
          <c:tx>
            <c:strRef>
              <c:f>'medie mensili'!$A$14</c:f>
              <c:strCache>
                <c:ptCount val="1"/>
                <c:pt idx="0">
                  <c:v>Forlì-Cesena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mensili'!$B$14:$M$14</c:f>
              <c:numCache>
                <c:ptCount val="12"/>
              </c:numCache>
            </c:numRef>
          </c:val>
          <c:smooth val="0"/>
        </c:ser>
        <c:ser>
          <c:idx val="9"/>
          <c:order val="9"/>
          <c:tx>
            <c:strRef>
              <c:f>'medie mensili'!$A$15</c:f>
              <c:strCache>
                <c:ptCount val="1"/>
                <c:pt idx="0">
                  <c:v>Rimini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mensili'!$B$15:$M$15</c:f>
              <c:numCache>
                <c:ptCount val="12"/>
              </c:numCache>
            </c:numRef>
          </c:val>
          <c:smooth val="0"/>
        </c:ser>
        <c:axId val="59605742"/>
        <c:axId val="66689631"/>
      </c:lineChart>
      <c:catAx>
        <c:axId val="59605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89631"/>
        <c:crosses val="autoZero"/>
        <c:auto val="1"/>
        <c:lblOffset val="100"/>
        <c:noMultiLvlLbl val="0"/>
      </c:catAx>
      <c:valAx>
        <c:axId val="66689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05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18"/>
  <sheetViews>
    <sheetView tabSelected="1" workbookViewId="0" topLeftCell="B151">
      <selection activeCell="M148" sqref="M148"/>
    </sheetView>
  </sheetViews>
  <sheetFormatPr defaultColWidth="9.140625" defaultRowHeight="12.75"/>
  <cols>
    <col min="1" max="1" width="17.28125" style="0" customWidth="1"/>
    <col min="2" max="32" width="3.7109375" style="0" customWidth="1"/>
    <col min="33" max="34" width="5.7109375" style="18" customWidth="1"/>
    <col min="35" max="37" width="3.7109375" style="6" customWidth="1"/>
    <col min="73" max="73" width="3.7109375" style="0" customWidth="1"/>
  </cols>
  <sheetData>
    <row r="1" ht="12.75">
      <c r="A1" s="11" t="s">
        <v>26</v>
      </c>
    </row>
    <row r="2" ht="12.75">
      <c r="A2" s="11" t="s">
        <v>29</v>
      </c>
    </row>
    <row r="3" ht="12.75">
      <c r="A3" s="12" t="s">
        <v>10</v>
      </c>
    </row>
    <row r="4" ht="12.75">
      <c r="A4" s="12"/>
    </row>
    <row r="5" spans="1:37" s="12" customFormat="1" ht="12.75" customHeight="1">
      <c r="A5" s="11" t="s">
        <v>31</v>
      </c>
      <c r="AG5" s="17"/>
      <c r="AH5" s="18"/>
      <c r="AI5" s="6"/>
      <c r="AJ5" s="6"/>
      <c r="AK5" s="6"/>
    </row>
    <row r="6" spans="1:37" s="12" customFormat="1" ht="12.75" customHeight="1">
      <c r="A6" s="12" t="s">
        <v>10</v>
      </c>
      <c r="AG6" s="17"/>
      <c r="AH6" s="18"/>
      <c r="AI6" s="6"/>
      <c r="AJ6" s="6"/>
      <c r="AK6" s="6"/>
    </row>
    <row r="7" ht="12.75" customHeight="1">
      <c r="AG7" s="17"/>
    </row>
    <row r="8" spans="1:37" s="8" customFormat="1" ht="41.25" customHeight="1">
      <c r="A8" s="1"/>
      <c r="B8" s="2">
        <v>38718</v>
      </c>
      <c r="C8" s="2">
        <v>38719</v>
      </c>
      <c r="D8" s="2">
        <v>38720</v>
      </c>
      <c r="E8" s="2">
        <v>38721</v>
      </c>
      <c r="F8" s="2">
        <v>38722</v>
      </c>
      <c r="G8" s="2">
        <v>38723</v>
      </c>
      <c r="H8" s="2">
        <v>38724</v>
      </c>
      <c r="I8" s="2">
        <v>38725</v>
      </c>
      <c r="J8" s="2">
        <v>38726</v>
      </c>
      <c r="K8" s="2">
        <v>38727</v>
      </c>
      <c r="L8" s="2">
        <v>38728</v>
      </c>
      <c r="M8" s="2">
        <v>38729</v>
      </c>
      <c r="N8" s="2">
        <v>38730</v>
      </c>
      <c r="O8" s="2">
        <v>38731</v>
      </c>
      <c r="P8" s="2">
        <v>38732</v>
      </c>
      <c r="Q8" s="2">
        <v>38733</v>
      </c>
      <c r="R8" s="2">
        <v>38734</v>
      </c>
      <c r="S8" s="2">
        <v>38735</v>
      </c>
      <c r="T8" s="2">
        <v>38736</v>
      </c>
      <c r="U8" s="2">
        <v>38737</v>
      </c>
      <c r="V8" s="2">
        <v>38738</v>
      </c>
      <c r="W8" s="2">
        <v>38739</v>
      </c>
      <c r="X8" s="2">
        <v>38740</v>
      </c>
      <c r="Y8" s="2">
        <v>38741</v>
      </c>
      <c r="Z8" s="2">
        <v>38742</v>
      </c>
      <c r="AA8" s="2">
        <v>38743</v>
      </c>
      <c r="AB8" s="2">
        <v>38744</v>
      </c>
      <c r="AC8" s="2">
        <v>38745</v>
      </c>
      <c r="AD8" s="2">
        <v>38746</v>
      </c>
      <c r="AE8" s="2">
        <v>38747</v>
      </c>
      <c r="AF8" s="2">
        <v>38748</v>
      </c>
      <c r="AG8" s="19" t="s">
        <v>11</v>
      </c>
      <c r="AH8" s="19" t="s">
        <v>12</v>
      </c>
      <c r="AI8" s="10"/>
      <c r="AJ8" s="10"/>
      <c r="AK8" s="10"/>
    </row>
    <row r="9" spans="1:34" ht="12.75" customHeight="1">
      <c r="A9" s="3" t="s">
        <v>0</v>
      </c>
      <c r="B9" s="34">
        <v>0</v>
      </c>
      <c r="C9" s="34">
        <v>2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17">
        <f aca="true" t="shared" si="0" ref="AG9:AG16">AVERAGE(B9:AF9)</f>
        <v>1</v>
      </c>
      <c r="AH9" s="18">
        <f aca="true" t="shared" si="1" ref="AH9:AH18">STDEV(B9:AF9)</f>
        <v>1.4142135623730951</v>
      </c>
    </row>
    <row r="10" spans="1:34" ht="12.75" customHeight="1">
      <c r="A10" s="3" t="s">
        <v>1</v>
      </c>
      <c r="B10" s="34">
        <v>0</v>
      </c>
      <c r="C10" s="34">
        <v>2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17">
        <f t="shared" si="0"/>
        <v>1</v>
      </c>
      <c r="AH10" s="18">
        <f t="shared" si="1"/>
        <v>1.4142135623730951</v>
      </c>
    </row>
    <row r="11" spans="1:34" ht="12.75" customHeight="1">
      <c r="A11" s="3" t="s">
        <v>2</v>
      </c>
      <c r="B11" s="34">
        <v>0</v>
      </c>
      <c r="C11" s="34">
        <v>2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17">
        <f t="shared" si="0"/>
        <v>1</v>
      </c>
      <c r="AH11" s="18">
        <f t="shared" si="1"/>
        <v>1.4142135623730951</v>
      </c>
    </row>
    <row r="12" spans="1:34" ht="12.75" customHeight="1">
      <c r="A12" s="3" t="s">
        <v>3</v>
      </c>
      <c r="B12" s="34">
        <v>0</v>
      </c>
      <c r="C12" s="34">
        <v>2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17">
        <f t="shared" si="0"/>
        <v>1</v>
      </c>
      <c r="AH12" s="18">
        <f t="shared" si="1"/>
        <v>1.4142135623730951</v>
      </c>
    </row>
    <row r="13" spans="1:34" ht="12.75" customHeight="1">
      <c r="A13" s="3" t="s">
        <v>4</v>
      </c>
      <c r="B13" s="34">
        <v>0</v>
      </c>
      <c r="C13" s="34">
        <v>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17">
        <f t="shared" si="0"/>
        <v>1</v>
      </c>
      <c r="AH13" s="18">
        <f t="shared" si="1"/>
        <v>1.4142135623730951</v>
      </c>
    </row>
    <row r="14" spans="1:34" ht="12.75" customHeight="1">
      <c r="A14" s="3" t="s">
        <v>5</v>
      </c>
      <c r="B14" s="34">
        <v>0</v>
      </c>
      <c r="C14" s="34">
        <v>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17">
        <f t="shared" si="0"/>
        <v>1</v>
      </c>
      <c r="AH14" s="18">
        <f t="shared" si="1"/>
        <v>1.4142135623730951</v>
      </c>
    </row>
    <row r="15" spans="1:34" ht="12.75" customHeight="1">
      <c r="A15" s="3" t="s">
        <v>6</v>
      </c>
      <c r="B15" s="34">
        <v>0</v>
      </c>
      <c r="C15" s="34">
        <v>2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17">
        <f t="shared" si="0"/>
        <v>1</v>
      </c>
      <c r="AH15" s="18">
        <f t="shared" si="1"/>
        <v>1.4142135623730951</v>
      </c>
    </row>
    <row r="16" spans="1:34" ht="12.75" customHeight="1">
      <c r="A16" s="3" t="s">
        <v>7</v>
      </c>
      <c r="B16" s="34">
        <v>0</v>
      </c>
      <c r="C16" s="34">
        <v>2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17">
        <f t="shared" si="0"/>
        <v>1</v>
      </c>
      <c r="AH16" s="18">
        <f t="shared" si="1"/>
        <v>1.4142135623730951</v>
      </c>
    </row>
    <row r="17" spans="1:34" ht="12.75" customHeight="1">
      <c r="A17" s="3" t="s">
        <v>8</v>
      </c>
      <c r="B17" s="34">
        <v>0</v>
      </c>
      <c r="C17" s="34">
        <v>2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17">
        <f>AVERAGE(B17:AF17)</f>
        <v>1</v>
      </c>
      <c r="AH17" s="18">
        <f t="shared" si="1"/>
        <v>1.4142135623730951</v>
      </c>
    </row>
    <row r="18" spans="1:34" ht="12.75" customHeight="1">
      <c r="A18" s="3" t="s">
        <v>9</v>
      </c>
      <c r="B18" s="34">
        <v>0</v>
      </c>
      <c r="C18" s="34">
        <v>2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17">
        <f>AVERAGE(B18:AF18)</f>
        <v>1</v>
      </c>
      <c r="AH18" s="18">
        <f t="shared" si="1"/>
        <v>1.4142135623730951</v>
      </c>
    </row>
    <row r="19" ht="12.75" customHeight="1">
      <c r="AG19" s="17"/>
    </row>
    <row r="20" spans="1:37" s="13" customFormat="1" ht="12.75" customHeight="1">
      <c r="A20" s="11" t="s">
        <v>32</v>
      </c>
      <c r="AG20" s="20"/>
      <c r="AH20" s="21"/>
      <c r="AI20" s="15"/>
      <c r="AJ20" s="15"/>
      <c r="AK20" s="15"/>
    </row>
    <row r="21" spans="1:33" ht="12.75" customHeight="1">
      <c r="A21" s="12" t="s">
        <v>10</v>
      </c>
      <c r="AG21" s="17"/>
    </row>
    <row r="22" ht="12.75" customHeight="1">
      <c r="AG22" s="17"/>
    </row>
    <row r="23" spans="1:34" ht="36" customHeight="1">
      <c r="A23" s="1"/>
      <c r="B23" s="2">
        <v>38749</v>
      </c>
      <c r="C23" s="2">
        <v>38750</v>
      </c>
      <c r="D23" s="2">
        <v>38751</v>
      </c>
      <c r="E23" s="2">
        <v>38752</v>
      </c>
      <c r="F23" s="2">
        <v>38753</v>
      </c>
      <c r="G23" s="2">
        <v>38754</v>
      </c>
      <c r="H23" s="2">
        <v>38755</v>
      </c>
      <c r="I23" s="2">
        <v>38756</v>
      </c>
      <c r="J23" s="2">
        <v>38757</v>
      </c>
      <c r="K23" s="2">
        <v>38758</v>
      </c>
      <c r="L23" s="2">
        <v>38759</v>
      </c>
      <c r="M23" s="2">
        <v>38760</v>
      </c>
      <c r="N23" s="2">
        <v>38761</v>
      </c>
      <c r="O23" s="2">
        <v>38762</v>
      </c>
      <c r="P23" s="2">
        <v>38763</v>
      </c>
      <c r="Q23" s="2">
        <v>38764</v>
      </c>
      <c r="R23" s="2">
        <v>38765</v>
      </c>
      <c r="S23" s="2">
        <v>38766</v>
      </c>
      <c r="T23" s="2">
        <v>38767</v>
      </c>
      <c r="U23" s="2">
        <v>38768</v>
      </c>
      <c r="V23" s="2">
        <v>38769</v>
      </c>
      <c r="W23" s="2">
        <v>38770</v>
      </c>
      <c r="X23" s="2">
        <v>38771</v>
      </c>
      <c r="Y23" s="2">
        <v>38772</v>
      </c>
      <c r="Z23" s="2">
        <v>38773</v>
      </c>
      <c r="AA23" s="2">
        <v>38774</v>
      </c>
      <c r="AB23" s="2">
        <v>38775</v>
      </c>
      <c r="AC23" s="2">
        <v>38776</v>
      </c>
      <c r="AD23" s="2"/>
      <c r="AE23" s="2"/>
      <c r="AF23" s="2"/>
      <c r="AG23" s="19" t="s">
        <v>11</v>
      </c>
      <c r="AH23" s="19" t="s">
        <v>12</v>
      </c>
    </row>
    <row r="24" spans="1:34" ht="12.75" customHeight="1">
      <c r="A24" s="7" t="s">
        <v>0</v>
      </c>
      <c r="B24" s="34">
        <v>0</v>
      </c>
      <c r="C24" s="34">
        <v>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6"/>
      <c r="AF24" s="6"/>
      <c r="AG24" s="17">
        <f aca="true" t="shared" si="2" ref="AG24:AG31">AVERAGE(B24:AF24)</f>
        <v>1</v>
      </c>
      <c r="AH24" s="18">
        <f aca="true" t="shared" si="3" ref="AH24:AH33">STDEV(B24:AF24)</f>
        <v>1.4142135623730951</v>
      </c>
    </row>
    <row r="25" spans="1:34" ht="12.75" customHeight="1">
      <c r="A25" s="7" t="s">
        <v>1</v>
      </c>
      <c r="B25" s="34">
        <v>0</v>
      </c>
      <c r="C25" s="34">
        <v>2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6"/>
      <c r="AF25" s="6"/>
      <c r="AG25" s="17">
        <f t="shared" si="2"/>
        <v>1</v>
      </c>
      <c r="AH25" s="18">
        <f t="shared" si="3"/>
        <v>1.4142135623730951</v>
      </c>
    </row>
    <row r="26" spans="1:34" ht="12.75" customHeight="1">
      <c r="A26" s="7" t="s">
        <v>2</v>
      </c>
      <c r="B26" s="34">
        <v>0</v>
      </c>
      <c r="C26" s="34">
        <v>2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6"/>
      <c r="AF26" s="6"/>
      <c r="AG26" s="17">
        <f t="shared" si="2"/>
        <v>1</v>
      </c>
      <c r="AH26" s="18">
        <f t="shared" si="3"/>
        <v>1.4142135623730951</v>
      </c>
    </row>
    <row r="27" spans="1:34" ht="12.75" customHeight="1">
      <c r="A27" s="7" t="s">
        <v>3</v>
      </c>
      <c r="B27" s="34">
        <v>0</v>
      </c>
      <c r="C27" s="34">
        <v>2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6"/>
      <c r="AF27" s="6"/>
      <c r="AG27" s="17">
        <f t="shared" si="2"/>
        <v>1</v>
      </c>
      <c r="AH27" s="18">
        <f t="shared" si="3"/>
        <v>1.4142135623730951</v>
      </c>
    </row>
    <row r="28" spans="1:34" ht="12.75" customHeight="1">
      <c r="A28" s="7" t="s">
        <v>4</v>
      </c>
      <c r="B28" s="34">
        <v>0</v>
      </c>
      <c r="C28" s="34">
        <v>2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6"/>
      <c r="AF28" s="6"/>
      <c r="AG28" s="17">
        <f t="shared" si="2"/>
        <v>1</v>
      </c>
      <c r="AH28" s="18">
        <f t="shared" si="3"/>
        <v>1.4142135623730951</v>
      </c>
    </row>
    <row r="29" spans="1:34" ht="12.75" customHeight="1">
      <c r="A29" s="7" t="s">
        <v>5</v>
      </c>
      <c r="B29" s="34">
        <v>0</v>
      </c>
      <c r="C29" s="34">
        <v>2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6"/>
      <c r="AF29" s="6"/>
      <c r="AG29" s="17">
        <f t="shared" si="2"/>
        <v>1</v>
      </c>
      <c r="AH29" s="18">
        <f t="shared" si="3"/>
        <v>1.4142135623730951</v>
      </c>
    </row>
    <row r="30" spans="1:34" ht="12.75" customHeight="1">
      <c r="A30" s="7" t="s">
        <v>6</v>
      </c>
      <c r="B30" s="34">
        <v>0</v>
      </c>
      <c r="C30" s="34">
        <v>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6"/>
      <c r="AF30" s="6"/>
      <c r="AG30" s="17">
        <f t="shared" si="2"/>
        <v>1</v>
      </c>
      <c r="AH30" s="18">
        <f t="shared" si="3"/>
        <v>1.4142135623730951</v>
      </c>
    </row>
    <row r="31" spans="1:34" ht="12.75" customHeight="1">
      <c r="A31" s="7" t="s">
        <v>7</v>
      </c>
      <c r="B31" s="34">
        <v>0</v>
      </c>
      <c r="C31" s="34">
        <v>2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6"/>
      <c r="AF31" s="6"/>
      <c r="AG31" s="17">
        <f t="shared" si="2"/>
        <v>1</v>
      </c>
      <c r="AH31" s="18">
        <f t="shared" si="3"/>
        <v>1.4142135623730951</v>
      </c>
    </row>
    <row r="32" spans="1:34" ht="12.75" customHeight="1">
      <c r="A32" s="7" t="s">
        <v>8</v>
      </c>
      <c r="B32" s="34">
        <v>0</v>
      </c>
      <c r="C32" s="34">
        <v>2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6"/>
      <c r="AF32" s="6"/>
      <c r="AG32" s="17">
        <f>AVERAGE(B32:AF32)</f>
        <v>1</v>
      </c>
      <c r="AH32" s="18">
        <f t="shared" si="3"/>
        <v>1.4142135623730951</v>
      </c>
    </row>
    <row r="33" spans="1:34" ht="12.75" customHeight="1">
      <c r="A33" s="7" t="s">
        <v>9</v>
      </c>
      <c r="B33" s="34">
        <v>0</v>
      </c>
      <c r="C33" s="34">
        <v>2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6"/>
      <c r="AF33" s="6"/>
      <c r="AG33" s="17">
        <f>AVERAGE(B33:AF33)</f>
        <v>1</v>
      </c>
      <c r="AH33" s="18">
        <f t="shared" si="3"/>
        <v>1.4142135623730951</v>
      </c>
    </row>
    <row r="34" ht="12.75" customHeight="1">
      <c r="AG34" s="17"/>
    </row>
    <row r="35" spans="1:33" ht="12.75" customHeight="1">
      <c r="A35" s="11" t="s">
        <v>33</v>
      </c>
      <c r="AG35" s="17"/>
    </row>
    <row r="36" spans="1:32" ht="12.75" customHeight="1">
      <c r="A36" s="12" t="s">
        <v>10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6"/>
      <c r="AE36" s="6"/>
      <c r="AF36" s="6"/>
    </row>
    <row r="37" spans="2:32" ht="12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6"/>
      <c r="AE37" s="6"/>
      <c r="AF37" s="6"/>
    </row>
    <row r="38" spans="1:34" ht="40.5" customHeight="1">
      <c r="A38" s="1"/>
      <c r="B38" s="2">
        <v>38777</v>
      </c>
      <c r="C38" s="2">
        <v>38778</v>
      </c>
      <c r="D38" s="2">
        <v>38779</v>
      </c>
      <c r="E38" s="2">
        <v>38780</v>
      </c>
      <c r="F38" s="2">
        <v>38781</v>
      </c>
      <c r="G38" s="2">
        <v>38782</v>
      </c>
      <c r="H38" s="2">
        <v>38783</v>
      </c>
      <c r="I38" s="2">
        <v>38784</v>
      </c>
      <c r="J38" s="2">
        <v>38785</v>
      </c>
      <c r="K38" s="2">
        <v>38786</v>
      </c>
      <c r="L38" s="2">
        <v>38787</v>
      </c>
      <c r="M38" s="2">
        <v>38788</v>
      </c>
      <c r="N38" s="2">
        <v>38789</v>
      </c>
      <c r="O38" s="2">
        <v>38790</v>
      </c>
      <c r="P38" s="2">
        <v>38791</v>
      </c>
      <c r="Q38" s="2">
        <v>38792</v>
      </c>
      <c r="R38" s="2">
        <v>38793</v>
      </c>
      <c r="S38" s="2">
        <v>38794</v>
      </c>
      <c r="T38" s="2">
        <v>38795</v>
      </c>
      <c r="U38" s="2">
        <v>38796</v>
      </c>
      <c r="V38" s="2">
        <v>38797</v>
      </c>
      <c r="W38" s="2">
        <v>38798</v>
      </c>
      <c r="X38" s="2">
        <v>38799</v>
      </c>
      <c r="Y38" s="2">
        <v>38800</v>
      </c>
      <c r="Z38" s="2">
        <v>38801</v>
      </c>
      <c r="AA38" s="2">
        <v>38802</v>
      </c>
      <c r="AB38" s="2">
        <v>38803</v>
      </c>
      <c r="AC38" s="2">
        <v>38804</v>
      </c>
      <c r="AD38" s="2">
        <v>38805</v>
      </c>
      <c r="AE38" s="2">
        <v>38806</v>
      </c>
      <c r="AF38" s="2">
        <v>38807</v>
      </c>
      <c r="AG38" s="19" t="s">
        <v>11</v>
      </c>
      <c r="AH38" s="19" t="s">
        <v>12</v>
      </c>
    </row>
    <row r="39" spans="1:34" ht="12.75" customHeight="1">
      <c r="A39" s="7" t="s">
        <v>0</v>
      </c>
      <c r="B39" s="34">
        <v>0</v>
      </c>
      <c r="C39" s="34">
        <v>2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17">
        <f aca="true" t="shared" si="4" ref="AG39:AG46">AVERAGE(B39:AF39)</f>
        <v>1</v>
      </c>
      <c r="AH39" s="18">
        <f aca="true" t="shared" si="5" ref="AH39:AH48">STDEV(B39:AF39)</f>
        <v>1.4142135623730951</v>
      </c>
    </row>
    <row r="40" spans="1:34" ht="12.75" customHeight="1">
      <c r="A40" s="7" t="s">
        <v>1</v>
      </c>
      <c r="B40" s="34">
        <v>0</v>
      </c>
      <c r="C40" s="34">
        <v>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17">
        <f t="shared" si="4"/>
        <v>1</v>
      </c>
      <c r="AH40" s="18">
        <f t="shared" si="5"/>
        <v>1.4142135623730951</v>
      </c>
    </row>
    <row r="41" spans="1:34" ht="12.75" customHeight="1">
      <c r="A41" s="7" t="s">
        <v>2</v>
      </c>
      <c r="B41" s="34">
        <v>0</v>
      </c>
      <c r="C41" s="34">
        <v>2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17">
        <f t="shared" si="4"/>
        <v>1</v>
      </c>
      <c r="AH41" s="18">
        <f t="shared" si="5"/>
        <v>1.4142135623730951</v>
      </c>
    </row>
    <row r="42" spans="1:34" ht="12.75" customHeight="1">
      <c r="A42" s="7" t="s">
        <v>3</v>
      </c>
      <c r="B42" s="34">
        <v>0</v>
      </c>
      <c r="C42" s="34">
        <v>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17">
        <f t="shared" si="4"/>
        <v>1</v>
      </c>
      <c r="AH42" s="18">
        <f t="shared" si="5"/>
        <v>1.4142135623730951</v>
      </c>
    </row>
    <row r="43" spans="1:34" ht="12.75" customHeight="1">
      <c r="A43" s="7" t="s">
        <v>4</v>
      </c>
      <c r="B43" s="34">
        <v>0</v>
      </c>
      <c r="C43" s="34">
        <v>2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17">
        <f t="shared" si="4"/>
        <v>1</v>
      </c>
      <c r="AH43" s="18">
        <f t="shared" si="5"/>
        <v>1.4142135623730951</v>
      </c>
    </row>
    <row r="44" spans="1:34" ht="12.75" customHeight="1">
      <c r="A44" s="7" t="s">
        <v>5</v>
      </c>
      <c r="B44" s="34">
        <v>0</v>
      </c>
      <c r="C44" s="34">
        <v>2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17">
        <f t="shared" si="4"/>
        <v>1</v>
      </c>
      <c r="AH44" s="18">
        <f t="shared" si="5"/>
        <v>1.4142135623730951</v>
      </c>
    </row>
    <row r="45" spans="1:34" ht="12.75" customHeight="1">
      <c r="A45" s="7" t="s">
        <v>6</v>
      </c>
      <c r="B45" s="34">
        <v>0</v>
      </c>
      <c r="C45" s="34">
        <v>2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17">
        <f t="shared" si="4"/>
        <v>1</v>
      </c>
      <c r="AH45" s="18">
        <f t="shared" si="5"/>
        <v>1.4142135623730951</v>
      </c>
    </row>
    <row r="46" spans="1:34" ht="12.75" customHeight="1">
      <c r="A46" s="7" t="s">
        <v>7</v>
      </c>
      <c r="B46" s="34">
        <v>0</v>
      </c>
      <c r="C46" s="34">
        <v>2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17">
        <f t="shared" si="4"/>
        <v>1</v>
      </c>
      <c r="AH46" s="18">
        <f t="shared" si="5"/>
        <v>1.4142135623730951</v>
      </c>
    </row>
    <row r="47" spans="1:34" ht="12.75" customHeight="1">
      <c r="A47" s="7" t="s">
        <v>8</v>
      </c>
      <c r="B47" s="34">
        <v>0</v>
      </c>
      <c r="C47" s="34">
        <v>2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17">
        <f>AVERAGE(B47:AF47)</f>
        <v>1</v>
      </c>
      <c r="AH47" s="18">
        <f t="shared" si="5"/>
        <v>1.4142135623730951</v>
      </c>
    </row>
    <row r="48" spans="1:34" ht="12.75" customHeight="1">
      <c r="A48" s="7" t="s">
        <v>9</v>
      </c>
      <c r="B48" s="34">
        <v>0</v>
      </c>
      <c r="C48" s="34">
        <v>2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17">
        <f>AVERAGE(B48:AF48)</f>
        <v>1</v>
      </c>
      <c r="AH48" s="18">
        <f t="shared" si="5"/>
        <v>1.4142135623730951</v>
      </c>
    </row>
    <row r="49" ht="12.75" customHeight="1">
      <c r="AG49" s="17"/>
    </row>
    <row r="50" spans="1:33" ht="12.75" customHeight="1">
      <c r="A50" s="11" t="s">
        <v>34</v>
      </c>
      <c r="AG50" s="17"/>
    </row>
    <row r="51" spans="1:33" ht="12.75" customHeight="1">
      <c r="A51" s="12" t="s">
        <v>10</v>
      </c>
      <c r="AG51" s="17"/>
    </row>
    <row r="52" ht="12.75" customHeight="1">
      <c r="AG52" s="17"/>
    </row>
    <row r="53" spans="1:37" s="8" customFormat="1" ht="39.75" customHeight="1">
      <c r="A53" s="1"/>
      <c r="B53" s="2">
        <v>38808</v>
      </c>
      <c r="C53" s="2">
        <v>38809</v>
      </c>
      <c r="D53" s="2">
        <v>38810</v>
      </c>
      <c r="E53" s="2">
        <v>38811</v>
      </c>
      <c r="F53" s="2">
        <v>38812</v>
      </c>
      <c r="G53" s="2">
        <v>38813</v>
      </c>
      <c r="H53" s="2">
        <v>38814</v>
      </c>
      <c r="I53" s="2">
        <v>38815</v>
      </c>
      <c r="J53" s="2">
        <v>38816</v>
      </c>
      <c r="K53" s="2">
        <v>38817</v>
      </c>
      <c r="L53" s="2">
        <v>38818</v>
      </c>
      <c r="M53" s="2">
        <v>38819</v>
      </c>
      <c r="N53" s="2">
        <v>38820</v>
      </c>
      <c r="O53" s="2">
        <v>38821</v>
      </c>
      <c r="P53" s="2">
        <v>38822</v>
      </c>
      <c r="Q53" s="2">
        <v>38823</v>
      </c>
      <c r="R53" s="2">
        <v>38824</v>
      </c>
      <c r="S53" s="2">
        <v>38825</v>
      </c>
      <c r="T53" s="2">
        <v>38826</v>
      </c>
      <c r="U53" s="2">
        <v>38827</v>
      </c>
      <c r="V53" s="2">
        <v>38828</v>
      </c>
      <c r="W53" s="2">
        <v>38829</v>
      </c>
      <c r="X53" s="2">
        <v>38830</v>
      </c>
      <c r="Y53" s="2">
        <v>38831</v>
      </c>
      <c r="Z53" s="2">
        <v>38832</v>
      </c>
      <c r="AA53" s="2">
        <v>38833</v>
      </c>
      <c r="AB53" s="2">
        <v>38834</v>
      </c>
      <c r="AC53" s="2">
        <v>38835</v>
      </c>
      <c r="AD53" s="2">
        <v>38836</v>
      </c>
      <c r="AE53" s="2">
        <v>38837</v>
      </c>
      <c r="AF53" s="10"/>
      <c r="AG53" s="19" t="s">
        <v>11</v>
      </c>
      <c r="AH53" s="19" t="s">
        <v>12</v>
      </c>
      <c r="AI53" s="10"/>
      <c r="AJ53" s="10"/>
      <c r="AK53" s="10"/>
    </row>
    <row r="54" spans="1:34" ht="12.75" customHeight="1">
      <c r="A54" s="7" t="s">
        <v>0</v>
      </c>
      <c r="B54" s="4">
        <v>0</v>
      </c>
      <c r="C54" s="4">
        <v>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6"/>
      <c r="AG54" s="17">
        <f aca="true" t="shared" si="6" ref="AG54:AG61">AVERAGE(B54:AF54)</f>
        <v>1</v>
      </c>
      <c r="AH54" s="18">
        <f aca="true" t="shared" si="7" ref="AH54:AH63">STDEV(B54:AF54)</f>
        <v>1.4142135623730951</v>
      </c>
    </row>
    <row r="55" spans="1:34" ht="12.75" customHeight="1">
      <c r="A55" s="7" t="s">
        <v>1</v>
      </c>
      <c r="B55" s="4">
        <v>0</v>
      </c>
      <c r="C55" s="4">
        <v>2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6"/>
      <c r="AG55" s="17">
        <f t="shared" si="6"/>
        <v>1</v>
      </c>
      <c r="AH55" s="18">
        <f t="shared" si="7"/>
        <v>1.4142135623730951</v>
      </c>
    </row>
    <row r="56" spans="1:34" ht="12.75" customHeight="1">
      <c r="A56" s="7" t="s">
        <v>2</v>
      </c>
      <c r="B56" s="4">
        <v>0</v>
      </c>
      <c r="C56" s="4">
        <v>2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6"/>
      <c r="AG56" s="17">
        <f t="shared" si="6"/>
        <v>1</v>
      </c>
      <c r="AH56" s="18">
        <f t="shared" si="7"/>
        <v>1.4142135623730951</v>
      </c>
    </row>
    <row r="57" spans="1:34" ht="12.75" customHeight="1">
      <c r="A57" s="7" t="s">
        <v>3</v>
      </c>
      <c r="B57" s="4">
        <v>0</v>
      </c>
      <c r="C57" s="4">
        <v>2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6"/>
      <c r="AG57" s="17">
        <f t="shared" si="6"/>
        <v>1</v>
      </c>
      <c r="AH57" s="18">
        <f t="shared" si="7"/>
        <v>1.4142135623730951</v>
      </c>
    </row>
    <row r="58" spans="1:34" ht="12.75" customHeight="1">
      <c r="A58" s="7" t="s">
        <v>4</v>
      </c>
      <c r="B58" s="4">
        <v>0</v>
      </c>
      <c r="C58" s="4">
        <v>2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6"/>
      <c r="AG58" s="17">
        <f t="shared" si="6"/>
        <v>1</v>
      </c>
      <c r="AH58" s="18">
        <f t="shared" si="7"/>
        <v>1.4142135623730951</v>
      </c>
    </row>
    <row r="59" spans="1:34" ht="12.75" customHeight="1">
      <c r="A59" s="7" t="s">
        <v>5</v>
      </c>
      <c r="B59" s="4">
        <v>0</v>
      </c>
      <c r="C59" s="4">
        <v>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6"/>
      <c r="AG59" s="17">
        <f t="shared" si="6"/>
        <v>1</v>
      </c>
      <c r="AH59" s="18">
        <f t="shared" si="7"/>
        <v>1.4142135623730951</v>
      </c>
    </row>
    <row r="60" spans="1:34" ht="12.75" customHeight="1">
      <c r="A60" s="7" t="s">
        <v>6</v>
      </c>
      <c r="B60" s="4">
        <v>0</v>
      </c>
      <c r="C60" s="4">
        <v>2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6"/>
      <c r="AG60" s="17">
        <f t="shared" si="6"/>
        <v>1</v>
      </c>
      <c r="AH60" s="18">
        <f t="shared" si="7"/>
        <v>1.4142135623730951</v>
      </c>
    </row>
    <row r="61" spans="1:34" ht="12.75" customHeight="1">
      <c r="A61" s="7" t="s">
        <v>7</v>
      </c>
      <c r="B61" s="4">
        <v>0</v>
      </c>
      <c r="C61" s="4">
        <v>2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G61" s="17">
        <f t="shared" si="6"/>
        <v>1</v>
      </c>
      <c r="AH61" s="18">
        <f t="shared" si="7"/>
        <v>1.4142135623730951</v>
      </c>
    </row>
    <row r="62" spans="1:34" ht="12.75" customHeight="1">
      <c r="A62" s="7" t="s">
        <v>8</v>
      </c>
      <c r="B62" s="4">
        <v>0</v>
      </c>
      <c r="C62" s="4">
        <v>2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G62" s="17">
        <f>AVERAGE(B62:AF62)</f>
        <v>1</v>
      </c>
      <c r="AH62" s="18">
        <f t="shared" si="7"/>
        <v>1.4142135623730951</v>
      </c>
    </row>
    <row r="63" spans="1:34" ht="12.75" customHeight="1">
      <c r="A63" s="7" t="s">
        <v>9</v>
      </c>
      <c r="B63" s="4">
        <v>0</v>
      </c>
      <c r="C63" s="4">
        <v>2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G63" s="17">
        <f>AVERAGE(B63:AF63)</f>
        <v>1</v>
      </c>
      <c r="AH63" s="18">
        <f t="shared" si="7"/>
        <v>1.4142135623730951</v>
      </c>
    </row>
    <row r="64" ht="12.75" customHeight="1">
      <c r="AG64" s="17"/>
    </row>
    <row r="65" spans="1:33" ht="12.75" customHeight="1">
      <c r="A65" s="11" t="s">
        <v>35</v>
      </c>
      <c r="AG65" s="17"/>
    </row>
    <row r="66" spans="1:33" ht="12.75" customHeight="1">
      <c r="A66" s="12" t="s">
        <v>10</v>
      </c>
      <c r="AG66" s="17"/>
    </row>
    <row r="67" ht="12.75" customHeight="1">
      <c r="AG67" s="17"/>
    </row>
    <row r="68" spans="1:34" ht="42" customHeight="1">
      <c r="A68" s="1"/>
      <c r="B68" s="2">
        <v>38838</v>
      </c>
      <c r="C68" s="2">
        <v>38839</v>
      </c>
      <c r="D68" s="2">
        <v>38840</v>
      </c>
      <c r="E68" s="2">
        <v>38841</v>
      </c>
      <c r="F68" s="2">
        <v>38842</v>
      </c>
      <c r="G68" s="2">
        <v>38843</v>
      </c>
      <c r="H68" s="2">
        <v>38844</v>
      </c>
      <c r="I68" s="2">
        <v>38845</v>
      </c>
      <c r="J68" s="2">
        <v>38846</v>
      </c>
      <c r="K68" s="2">
        <v>38847</v>
      </c>
      <c r="L68" s="2">
        <v>38848</v>
      </c>
      <c r="M68" s="2">
        <v>38849</v>
      </c>
      <c r="N68" s="2">
        <v>38850</v>
      </c>
      <c r="O68" s="2">
        <v>38851</v>
      </c>
      <c r="P68" s="2">
        <v>38852</v>
      </c>
      <c r="Q68" s="2">
        <v>38853</v>
      </c>
      <c r="R68" s="2">
        <v>38854</v>
      </c>
      <c r="S68" s="2">
        <v>38855</v>
      </c>
      <c r="T68" s="2">
        <v>38856</v>
      </c>
      <c r="U68" s="2">
        <v>38857</v>
      </c>
      <c r="V68" s="2">
        <v>38858</v>
      </c>
      <c r="W68" s="2">
        <v>38859</v>
      </c>
      <c r="X68" s="2">
        <v>38860</v>
      </c>
      <c r="Y68" s="2">
        <v>38861</v>
      </c>
      <c r="Z68" s="2">
        <v>38862</v>
      </c>
      <c r="AA68" s="2">
        <v>38863</v>
      </c>
      <c r="AB68" s="2">
        <v>38864</v>
      </c>
      <c r="AC68" s="2">
        <v>38865</v>
      </c>
      <c r="AD68" s="2">
        <v>38866</v>
      </c>
      <c r="AE68" s="2">
        <v>38867</v>
      </c>
      <c r="AF68" s="2">
        <v>38868</v>
      </c>
      <c r="AG68" s="19" t="s">
        <v>11</v>
      </c>
      <c r="AH68" s="19" t="s">
        <v>12</v>
      </c>
    </row>
    <row r="69" spans="1:34" ht="12.75" customHeight="1">
      <c r="A69" s="7" t="s">
        <v>0</v>
      </c>
      <c r="B69" s="4">
        <v>0</v>
      </c>
      <c r="C69" s="4">
        <v>2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17">
        <f aca="true" t="shared" si="8" ref="AG69:AG76">AVERAGE(B69:AF69)</f>
        <v>1</v>
      </c>
      <c r="AH69" s="18">
        <f aca="true" t="shared" si="9" ref="AH69:AH78">STDEV(B69:AF69)</f>
        <v>1.4142135623730951</v>
      </c>
    </row>
    <row r="70" spans="1:34" ht="12.75" customHeight="1">
      <c r="A70" s="7" t="s">
        <v>1</v>
      </c>
      <c r="B70" s="4">
        <v>0</v>
      </c>
      <c r="C70" s="4">
        <v>2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17">
        <f t="shared" si="8"/>
        <v>1</v>
      </c>
      <c r="AH70" s="18">
        <f t="shared" si="9"/>
        <v>1.4142135623730951</v>
      </c>
    </row>
    <row r="71" spans="1:34" ht="12.75" customHeight="1">
      <c r="A71" s="7" t="s">
        <v>2</v>
      </c>
      <c r="B71" s="4">
        <v>0</v>
      </c>
      <c r="C71" s="4">
        <v>2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17">
        <f t="shared" si="8"/>
        <v>1</v>
      </c>
      <c r="AH71" s="18">
        <f t="shared" si="9"/>
        <v>1.4142135623730951</v>
      </c>
    </row>
    <row r="72" spans="1:34" ht="12.75" customHeight="1">
      <c r="A72" s="7" t="s">
        <v>3</v>
      </c>
      <c r="B72" s="4">
        <v>0</v>
      </c>
      <c r="C72" s="4">
        <v>2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17">
        <f t="shared" si="8"/>
        <v>1</v>
      </c>
      <c r="AH72" s="18">
        <f t="shared" si="9"/>
        <v>1.4142135623730951</v>
      </c>
    </row>
    <row r="73" spans="1:34" ht="12.75" customHeight="1">
      <c r="A73" s="7" t="s">
        <v>4</v>
      </c>
      <c r="B73" s="4">
        <v>0</v>
      </c>
      <c r="C73" s="4">
        <v>2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17">
        <f t="shared" si="8"/>
        <v>1</v>
      </c>
      <c r="AH73" s="18">
        <f t="shared" si="9"/>
        <v>1.4142135623730951</v>
      </c>
    </row>
    <row r="74" spans="1:34" ht="12.75" customHeight="1">
      <c r="A74" s="7" t="s">
        <v>5</v>
      </c>
      <c r="B74" s="4">
        <v>0</v>
      </c>
      <c r="C74" s="4">
        <v>2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17">
        <f t="shared" si="8"/>
        <v>1</v>
      </c>
      <c r="AH74" s="18">
        <f t="shared" si="9"/>
        <v>1.4142135623730951</v>
      </c>
    </row>
    <row r="75" spans="1:34" ht="12.75" customHeight="1">
      <c r="A75" s="7" t="s">
        <v>6</v>
      </c>
      <c r="B75" s="4">
        <v>0</v>
      </c>
      <c r="C75" s="4">
        <v>2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17">
        <f t="shared" si="8"/>
        <v>1</v>
      </c>
      <c r="AH75" s="18">
        <f t="shared" si="9"/>
        <v>1.4142135623730951</v>
      </c>
    </row>
    <row r="76" spans="1:34" ht="12.75" customHeight="1">
      <c r="A76" s="7" t="s">
        <v>7</v>
      </c>
      <c r="B76" s="4">
        <v>0</v>
      </c>
      <c r="C76" s="4">
        <v>2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17">
        <f t="shared" si="8"/>
        <v>1</v>
      </c>
      <c r="AH76" s="18">
        <f t="shared" si="9"/>
        <v>1.4142135623730951</v>
      </c>
    </row>
    <row r="77" spans="1:34" ht="12.75" customHeight="1">
      <c r="A77" s="7" t="s">
        <v>8</v>
      </c>
      <c r="B77" s="4">
        <v>0</v>
      </c>
      <c r="C77" s="4">
        <v>2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17">
        <f>AVERAGE(B77:AF77)</f>
        <v>1</v>
      </c>
      <c r="AH77" s="18">
        <f t="shared" si="9"/>
        <v>1.4142135623730951</v>
      </c>
    </row>
    <row r="78" spans="1:34" ht="12.75" customHeight="1">
      <c r="A78" s="7" t="s">
        <v>9</v>
      </c>
      <c r="B78" s="4">
        <v>0</v>
      </c>
      <c r="C78" s="4">
        <v>2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17">
        <f>AVERAGE(B78:AF78)</f>
        <v>1</v>
      </c>
      <c r="AH78" s="18">
        <f t="shared" si="9"/>
        <v>1.4142135623730951</v>
      </c>
    </row>
    <row r="79" ht="12.75" customHeight="1">
      <c r="AG79" s="17"/>
    </row>
    <row r="80" spans="1:33" ht="12.75" customHeight="1">
      <c r="A80" s="11" t="s">
        <v>36</v>
      </c>
      <c r="AG80" s="17"/>
    </row>
    <row r="81" spans="1:33" ht="12.75" customHeight="1">
      <c r="A81" s="12" t="s">
        <v>10</v>
      </c>
      <c r="AG81" s="17"/>
    </row>
    <row r="82" ht="12.75" customHeight="1">
      <c r="AG82" s="17"/>
    </row>
    <row r="83" spans="1:34" ht="39.75" customHeight="1">
      <c r="A83" s="1"/>
      <c r="B83" s="2">
        <v>38869</v>
      </c>
      <c r="C83" s="2">
        <v>38870</v>
      </c>
      <c r="D83" s="2">
        <v>38871</v>
      </c>
      <c r="E83" s="2">
        <v>38872</v>
      </c>
      <c r="F83" s="2">
        <v>38873</v>
      </c>
      <c r="G83" s="2">
        <v>38874</v>
      </c>
      <c r="H83" s="2">
        <v>38875</v>
      </c>
      <c r="I83" s="2">
        <v>38876</v>
      </c>
      <c r="J83" s="2">
        <v>38877</v>
      </c>
      <c r="K83" s="2">
        <v>38878</v>
      </c>
      <c r="L83" s="2">
        <v>38879</v>
      </c>
      <c r="M83" s="2">
        <v>38880</v>
      </c>
      <c r="N83" s="2">
        <v>38881</v>
      </c>
      <c r="O83" s="2">
        <v>38882</v>
      </c>
      <c r="P83" s="2">
        <v>38883</v>
      </c>
      <c r="Q83" s="2">
        <v>38884</v>
      </c>
      <c r="R83" s="2">
        <v>38885</v>
      </c>
      <c r="S83" s="2">
        <v>38886</v>
      </c>
      <c r="T83" s="2">
        <v>38887</v>
      </c>
      <c r="U83" s="2">
        <v>38888</v>
      </c>
      <c r="V83" s="2">
        <v>38889</v>
      </c>
      <c r="W83" s="2">
        <v>38890</v>
      </c>
      <c r="X83" s="2">
        <v>38891</v>
      </c>
      <c r="Y83" s="2">
        <v>38892</v>
      </c>
      <c r="Z83" s="2">
        <v>38893</v>
      </c>
      <c r="AA83" s="2">
        <v>38894</v>
      </c>
      <c r="AB83" s="2">
        <v>38895</v>
      </c>
      <c r="AC83" s="2">
        <v>38896</v>
      </c>
      <c r="AD83" s="2">
        <v>38897</v>
      </c>
      <c r="AE83" s="2">
        <v>38898</v>
      </c>
      <c r="AF83" s="6"/>
      <c r="AG83" s="19" t="s">
        <v>11</v>
      </c>
      <c r="AH83" s="19" t="s">
        <v>12</v>
      </c>
    </row>
    <row r="84" spans="1:34" ht="12.75" customHeight="1">
      <c r="A84" s="7" t="s">
        <v>0</v>
      </c>
      <c r="B84" s="4">
        <v>0</v>
      </c>
      <c r="C84" s="4">
        <v>2</v>
      </c>
      <c r="D84" s="25"/>
      <c r="E84" s="25"/>
      <c r="F84" s="25"/>
      <c r="G84" s="25"/>
      <c r="H84" s="25"/>
      <c r="I84" s="26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6"/>
      <c r="AG84" s="17">
        <f aca="true" t="shared" si="10" ref="AG84:AG91">AVERAGE(B84:AF84)</f>
        <v>1</v>
      </c>
      <c r="AH84" s="18">
        <f aca="true" t="shared" si="11" ref="AH84:AH93">STDEV(B84:AF84)</f>
        <v>1.4142135623730951</v>
      </c>
    </row>
    <row r="85" spans="1:34" ht="12.75" customHeight="1">
      <c r="A85" s="7" t="s">
        <v>1</v>
      </c>
      <c r="B85" s="4">
        <v>0</v>
      </c>
      <c r="C85" s="4">
        <v>2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6"/>
      <c r="AG85" s="17">
        <f t="shared" si="10"/>
        <v>1</v>
      </c>
      <c r="AH85" s="18">
        <f t="shared" si="11"/>
        <v>1.4142135623730951</v>
      </c>
    </row>
    <row r="86" spans="1:34" ht="12.75" customHeight="1">
      <c r="A86" s="7" t="s">
        <v>2</v>
      </c>
      <c r="B86" s="4">
        <v>0</v>
      </c>
      <c r="C86" s="4">
        <v>2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6"/>
      <c r="AG86" s="17">
        <f t="shared" si="10"/>
        <v>1</v>
      </c>
      <c r="AH86" s="18">
        <f t="shared" si="11"/>
        <v>1.4142135623730951</v>
      </c>
    </row>
    <row r="87" spans="1:34" ht="12.75" customHeight="1">
      <c r="A87" s="7" t="s">
        <v>3</v>
      </c>
      <c r="B87" s="4">
        <v>0</v>
      </c>
      <c r="C87" s="4">
        <v>2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6"/>
      <c r="AG87" s="17">
        <f t="shared" si="10"/>
        <v>1</v>
      </c>
      <c r="AH87" s="18">
        <f t="shared" si="11"/>
        <v>1.4142135623730951</v>
      </c>
    </row>
    <row r="88" spans="1:34" ht="12.75" customHeight="1">
      <c r="A88" s="7" t="s">
        <v>4</v>
      </c>
      <c r="B88" s="4">
        <v>0</v>
      </c>
      <c r="C88" s="4">
        <v>2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6"/>
      <c r="AG88" s="17">
        <f t="shared" si="10"/>
        <v>1</v>
      </c>
      <c r="AH88" s="18">
        <f t="shared" si="11"/>
        <v>1.4142135623730951</v>
      </c>
    </row>
    <row r="89" spans="1:34" ht="12.75" customHeight="1">
      <c r="A89" s="7" t="s">
        <v>5</v>
      </c>
      <c r="B89" s="4">
        <v>0</v>
      </c>
      <c r="C89" s="4">
        <v>2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6"/>
      <c r="AG89" s="17">
        <f t="shared" si="10"/>
        <v>1</v>
      </c>
      <c r="AH89" s="18">
        <f t="shared" si="11"/>
        <v>1.4142135623730951</v>
      </c>
    </row>
    <row r="90" spans="1:34" ht="12.75" customHeight="1">
      <c r="A90" s="7" t="s">
        <v>6</v>
      </c>
      <c r="B90" s="4">
        <v>0</v>
      </c>
      <c r="C90" s="4">
        <v>2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6"/>
      <c r="AG90" s="17">
        <f t="shared" si="10"/>
        <v>1</v>
      </c>
      <c r="AH90" s="18">
        <f t="shared" si="11"/>
        <v>1.4142135623730951</v>
      </c>
    </row>
    <row r="91" spans="1:34" ht="12.75" customHeight="1">
      <c r="A91" s="7" t="s">
        <v>7</v>
      </c>
      <c r="B91" s="4">
        <v>0</v>
      </c>
      <c r="C91" s="4">
        <v>2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G91" s="17">
        <f t="shared" si="10"/>
        <v>1</v>
      </c>
      <c r="AH91" s="18">
        <f t="shared" si="11"/>
        <v>1.4142135623730951</v>
      </c>
    </row>
    <row r="92" spans="1:34" ht="12.75" customHeight="1">
      <c r="A92" s="7" t="s">
        <v>8</v>
      </c>
      <c r="B92" s="4">
        <v>0</v>
      </c>
      <c r="C92" s="4">
        <v>2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G92" s="17">
        <f>AVERAGE(B92:AF92)</f>
        <v>1</v>
      </c>
      <c r="AH92" s="18">
        <f t="shared" si="11"/>
        <v>1.4142135623730951</v>
      </c>
    </row>
    <row r="93" spans="1:34" ht="12.75" customHeight="1">
      <c r="A93" s="7" t="s">
        <v>9</v>
      </c>
      <c r="B93" s="4">
        <v>0</v>
      </c>
      <c r="C93" s="4">
        <v>2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G93" s="17">
        <f>AVERAGE(B93:AF93)</f>
        <v>1</v>
      </c>
      <c r="AH93" s="18">
        <f t="shared" si="11"/>
        <v>1.4142135623730951</v>
      </c>
    </row>
    <row r="94" ht="12.75" customHeight="1">
      <c r="AG94" s="17"/>
    </row>
    <row r="95" spans="1:33" ht="12.75" customHeight="1">
      <c r="A95" s="11" t="s">
        <v>37</v>
      </c>
      <c r="AG95" s="17"/>
    </row>
    <row r="96" spans="1:33" ht="12.75" customHeight="1">
      <c r="A96" s="12" t="s">
        <v>10</v>
      </c>
      <c r="AG96" s="17"/>
    </row>
    <row r="97" ht="12.75" customHeight="1">
      <c r="AG97" s="17"/>
    </row>
    <row r="98" spans="1:34" ht="43.5" customHeight="1">
      <c r="A98" s="1"/>
      <c r="B98" s="2">
        <v>38899</v>
      </c>
      <c r="C98" s="2">
        <v>38900</v>
      </c>
      <c r="D98" s="2">
        <v>38901</v>
      </c>
      <c r="E98" s="2">
        <v>38902</v>
      </c>
      <c r="F98" s="2">
        <v>38903</v>
      </c>
      <c r="G98" s="2">
        <v>38904</v>
      </c>
      <c r="H98" s="2">
        <v>38905</v>
      </c>
      <c r="I98" s="2">
        <v>38906</v>
      </c>
      <c r="J98" s="2">
        <v>38907</v>
      </c>
      <c r="K98" s="2">
        <v>38908</v>
      </c>
      <c r="L98" s="2">
        <v>38909</v>
      </c>
      <c r="M98" s="2">
        <v>38910</v>
      </c>
      <c r="N98" s="2">
        <v>38911</v>
      </c>
      <c r="O98" s="2">
        <v>38912</v>
      </c>
      <c r="P98" s="2">
        <v>38913</v>
      </c>
      <c r="Q98" s="2">
        <v>38914</v>
      </c>
      <c r="R98" s="2">
        <v>38915</v>
      </c>
      <c r="S98" s="2">
        <v>38916</v>
      </c>
      <c r="T98" s="2">
        <v>38917</v>
      </c>
      <c r="U98" s="2">
        <v>38918</v>
      </c>
      <c r="V98" s="2">
        <v>38919</v>
      </c>
      <c r="W98" s="2">
        <v>38920</v>
      </c>
      <c r="X98" s="2">
        <v>38921</v>
      </c>
      <c r="Y98" s="2">
        <v>38922</v>
      </c>
      <c r="Z98" s="2">
        <v>38923</v>
      </c>
      <c r="AA98" s="2">
        <v>38924</v>
      </c>
      <c r="AB98" s="2">
        <v>38925</v>
      </c>
      <c r="AC98" s="2">
        <v>38926</v>
      </c>
      <c r="AD98" s="2">
        <v>38927</v>
      </c>
      <c r="AE98" s="2">
        <v>38928</v>
      </c>
      <c r="AF98" s="2">
        <v>38929</v>
      </c>
      <c r="AG98" s="19" t="s">
        <v>11</v>
      </c>
      <c r="AH98" s="19" t="s">
        <v>12</v>
      </c>
    </row>
    <row r="99" spans="1:34" ht="12.75" customHeight="1">
      <c r="A99" s="7" t="s">
        <v>0</v>
      </c>
      <c r="B99" s="4">
        <v>0</v>
      </c>
      <c r="C99" s="4">
        <v>2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17">
        <f aca="true" t="shared" si="12" ref="AG99:AG106">AVERAGE(B99:AF99)</f>
        <v>1</v>
      </c>
      <c r="AH99" s="18">
        <f aca="true" t="shared" si="13" ref="AH99:AH108">STDEV(B99:AF99)</f>
        <v>1.4142135623730951</v>
      </c>
    </row>
    <row r="100" spans="1:34" ht="12.75" customHeight="1">
      <c r="A100" s="7" t="s">
        <v>1</v>
      </c>
      <c r="B100" s="4">
        <v>0</v>
      </c>
      <c r="C100" s="4">
        <v>2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17">
        <f t="shared" si="12"/>
        <v>1</v>
      </c>
      <c r="AH100" s="18">
        <f t="shared" si="13"/>
        <v>1.4142135623730951</v>
      </c>
    </row>
    <row r="101" spans="1:34" ht="12.75" customHeight="1">
      <c r="A101" s="7" t="s">
        <v>2</v>
      </c>
      <c r="B101" s="4">
        <v>0</v>
      </c>
      <c r="C101" s="4">
        <v>2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17">
        <f t="shared" si="12"/>
        <v>1</v>
      </c>
      <c r="AH101" s="18">
        <f t="shared" si="13"/>
        <v>1.4142135623730951</v>
      </c>
    </row>
    <row r="102" spans="1:34" ht="12.75" customHeight="1">
      <c r="A102" s="7" t="s">
        <v>3</v>
      </c>
      <c r="B102" s="4">
        <v>0</v>
      </c>
      <c r="C102" s="4">
        <v>2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17">
        <f t="shared" si="12"/>
        <v>1</v>
      </c>
      <c r="AH102" s="18">
        <f t="shared" si="13"/>
        <v>1.4142135623730951</v>
      </c>
    </row>
    <row r="103" spans="1:34" ht="12.75" customHeight="1">
      <c r="A103" s="7" t="s">
        <v>4</v>
      </c>
      <c r="B103" s="4">
        <v>0</v>
      </c>
      <c r="C103" s="4">
        <v>2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17">
        <f t="shared" si="12"/>
        <v>1</v>
      </c>
      <c r="AH103" s="18">
        <f t="shared" si="13"/>
        <v>1.4142135623730951</v>
      </c>
    </row>
    <row r="104" spans="1:34" ht="12.75" customHeight="1">
      <c r="A104" s="7" t="s">
        <v>5</v>
      </c>
      <c r="B104" s="4">
        <v>0</v>
      </c>
      <c r="C104" s="4">
        <v>2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17">
        <f t="shared" si="12"/>
        <v>1</v>
      </c>
      <c r="AH104" s="18">
        <f t="shared" si="13"/>
        <v>1.4142135623730951</v>
      </c>
    </row>
    <row r="105" spans="1:34" ht="12.75" customHeight="1">
      <c r="A105" s="7" t="s">
        <v>6</v>
      </c>
      <c r="B105" s="4">
        <v>0</v>
      </c>
      <c r="C105" s="4">
        <v>2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17">
        <f t="shared" si="12"/>
        <v>1</v>
      </c>
      <c r="AH105" s="18">
        <f t="shared" si="13"/>
        <v>1.4142135623730951</v>
      </c>
    </row>
    <row r="106" spans="1:34" ht="12.75" customHeight="1">
      <c r="A106" s="7" t="s">
        <v>7</v>
      </c>
      <c r="B106" s="4">
        <v>0</v>
      </c>
      <c r="C106" s="4">
        <v>2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17">
        <f t="shared" si="12"/>
        <v>1</v>
      </c>
      <c r="AH106" s="18">
        <f t="shared" si="13"/>
        <v>1.4142135623730951</v>
      </c>
    </row>
    <row r="107" spans="1:34" ht="12.75" customHeight="1">
      <c r="A107" s="7" t="s">
        <v>8</v>
      </c>
      <c r="B107" s="4">
        <v>0</v>
      </c>
      <c r="C107" s="4">
        <v>2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17">
        <f>AVERAGE(B107:AF107)</f>
        <v>1</v>
      </c>
      <c r="AH107" s="18">
        <f t="shared" si="13"/>
        <v>1.4142135623730951</v>
      </c>
    </row>
    <row r="108" spans="1:34" ht="12.75" customHeight="1">
      <c r="A108" s="7" t="s">
        <v>9</v>
      </c>
      <c r="B108" s="4">
        <v>0</v>
      </c>
      <c r="C108" s="4">
        <v>2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17">
        <f>AVERAGE(B108:AF108)</f>
        <v>1</v>
      </c>
      <c r="AH108" s="18">
        <f t="shared" si="13"/>
        <v>1.4142135623730951</v>
      </c>
    </row>
    <row r="109" ht="12.75" customHeight="1">
      <c r="AG109" s="17"/>
    </row>
    <row r="110" spans="1:33" ht="12.75" customHeight="1">
      <c r="A110" s="11" t="s">
        <v>38</v>
      </c>
      <c r="AG110" s="17"/>
    </row>
    <row r="111" spans="1:33" ht="12.75" customHeight="1">
      <c r="A111" s="12" t="s">
        <v>10</v>
      </c>
      <c r="AG111" s="17"/>
    </row>
    <row r="112" ht="12.75" customHeight="1">
      <c r="AG112" s="17"/>
    </row>
    <row r="113" spans="1:34" ht="39.75" customHeight="1">
      <c r="A113" s="1"/>
      <c r="B113" s="2">
        <v>38930</v>
      </c>
      <c r="C113" s="2">
        <v>38931</v>
      </c>
      <c r="D113" s="2">
        <v>38932</v>
      </c>
      <c r="E113" s="2">
        <v>38933</v>
      </c>
      <c r="F113" s="2">
        <v>38934</v>
      </c>
      <c r="G113" s="2">
        <v>38935</v>
      </c>
      <c r="H113" s="2">
        <v>38936</v>
      </c>
      <c r="I113" s="2">
        <v>38937</v>
      </c>
      <c r="J113" s="2">
        <v>38938</v>
      </c>
      <c r="K113" s="2">
        <v>38939</v>
      </c>
      <c r="L113" s="2">
        <v>38940</v>
      </c>
      <c r="M113" s="2">
        <v>38941</v>
      </c>
      <c r="N113" s="2">
        <v>38942</v>
      </c>
      <c r="O113" s="2">
        <v>38943</v>
      </c>
      <c r="P113" s="2">
        <v>38944</v>
      </c>
      <c r="Q113" s="2">
        <v>38945</v>
      </c>
      <c r="R113" s="2">
        <v>38946</v>
      </c>
      <c r="S113" s="2">
        <v>38947</v>
      </c>
      <c r="T113" s="2">
        <v>38948</v>
      </c>
      <c r="U113" s="2">
        <v>38949</v>
      </c>
      <c r="V113" s="2">
        <v>38950</v>
      </c>
      <c r="W113" s="2">
        <v>38951</v>
      </c>
      <c r="X113" s="2">
        <v>38952</v>
      </c>
      <c r="Y113" s="2">
        <v>38953</v>
      </c>
      <c r="Z113" s="2">
        <v>38954</v>
      </c>
      <c r="AA113" s="2">
        <v>38955</v>
      </c>
      <c r="AB113" s="2">
        <v>38956</v>
      </c>
      <c r="AC113" s="2">
        <v>38957</v>
      </c>
      <c r="AD113" s="2">
        <v>38958</v>
      </c>
      <c r="AE113" s="2">
        <v>38959</v>
      </c>
      <c r="AF113" s="2">
        <v>38960</v>
      </c>
      <c r="AG113" s="19" t="s">
        <v>11</v>
      </c>
      <c r="AH113" s="19" t="s">
        <v>12</v>
      </c>
    </row>
    <row r="114" spans="1:34" ht="12.75" customHeight="1">
      <c r="A114" s="7" t="s">
        <v>0</v>
      </c>
      <c r="B114" s="4">
        <v>0</v>
      </c>
      <c r="C114" s="4">
        <v>2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8"/>
      <c r="AF114" s="28"/>
      <c r="AG114" s="17">
        <f aca="true" t="shared" si="14" ref="AG114:AG121">AVERAGE(B114:AF114)</f>
        <v>1</v>
      </c>
      <c r="AH114" s="18">
        <f aca="true" t="shared" si="15" ref="AH114:AH123">STDEV(B114:AF114)</f>
        <v>1.4142135623730951</v>
      </c>
    </row>
    <row r="115" spans="1:34" ht="12.75" customHeight="1">
      <c r="A115" s="7" t="s">
        <v>1</v>
      </c>
      <c r="B115" s="4">
        <v>0</v>
      </c>
      <c r="C115" s="4">
        <v>2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8"/>
      <c r="AF115" s="28"/>
      <c r="AG115" s="17">
        <f t="shared" si="14"/>
        <v>1</v>
      </c>
      <c r="AH115" s="18">
        <f t="shared" si="15"/>
        <v>1.4142135623730951</v>
      </c>
    </row>
    <row r="116" spans="1:34" ht="12.75" customHeight="1">
      <c r="A116" s="7" t="s">
        <v>2</v>
      </c>
      <c r="B116" s="4">
        <v>0</v>
      </c>
      <c r="C116" s="4">
        <v>2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8"/>
      <c r="AF116" s="28"/>
      <c r="AG116" s="17">
        <f t="shared" si="14"/>
        <v>1</v>
      </c>
      <c r="AH116" s="18">
        <f t="shared" si="15"/>
        <v>1.4142135623730951</v>
      </c>
    </row>
    <row r="117" spans="1:34" ht="12.75" customHeight="1">
      <c r="A117" s="7" t="s">
        <v>3</v>
      </c>
      <c r="B117" s="4">
        <v>0</v>
      </c>
      <c r="C117" s="4">
        <v>2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8"/>
      <c r="AF117" s="28"/>
      <c r="AG117" s="17">
        <f t="shared" si="14"/>
        <v>1</v>
      </c>
      <c r="AH117" s="18">
        <f t="shared" si="15"/>
        <v>1.4142135623730951</v>
      </c>
    </row>
    <row r="118" spans="1:34" ht="12.75" customHeight="1">
      <c r="A118" s="7" t="s">
        <v>4</v>
      </c>
      <c r="B118" s="4">
        <v>0</v>
      </c>
      <c r="C118" s="4">
        <v>2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8"/>
      <c r="AF118" s="28"/>
      <c r="AG118" s="17">
        <f t="shared" si="14"/>
        <v>1</v>
      </c>
      <c r="AH118" s="18">
        <f t="shared" si="15"/>
        <v>1.4142135623730951</v>
      </c>
    </row>
    <row r="119" spans="1:34" ht="12.75" customHeight="1">
      <c r="A119" s="7" t="s">
        <v>5</v>
      </c>
      <c r="B119" s="4">
        <v>0</v>
      </c>
      <c r="C119" s="4">
        <v>2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8"/>
      <c r="AF119" s="28"/>
      <c r="AG119" s="17">
        <f t="shared" si="14"/>
        <v>1</v>
      </c>
      <c r="AH119" s="18">
        <f t="shared" si="15"/>
        <v>1.4142135623730951</v>
      </c>
    </row>
    <row r="120" spans="1:34" ht="12.75" customHeight="1">
      <c r="A120" s="7" t="s">
        <v>6</v>
      </c>
      <c r="B120" s="4">
        <v>0</v>
      </c>
      <c r="C120" s="4">
        <v>2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8"/>
      <c r="AF120" s="28"/>
      <c r="AG120" s="17">
        <f t="shared" si="14"/>
        <v>1</v>
      </c>
      <c r="AH120" s="18">
        <f t="shared" si="15"/>
        <v>1.4142135623730951</v>
      </c>
    </row>
    <row r="121" spans="1:34" ht="12.75" customHeight="1">
      <c r="A121" s="7" t="s">
        <v>7</v>
      </c>
      <c r="B121" s="4">
        <v>0</v>
      </c>
      <c r="C121" s="4">
        <v>2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8"/>
      <c r="AF121" s="28"/>
      <c r="AG121" s="17">
        <f t="shared" si="14"/>
        <v>1</v>
      </c>
      <c r="AH121" s="18">
        <f t="shared" si="15"/>
        <v>1.4142135623730951</v>
      </c>
    </row>
    <row r="122" spans="1:34" ht="12.75" customHeight="1">
      <c r="A122" s="7" t="s">
        <v>8</v>
      </c>
      <c r="B122" s="4">
        <v>0</v>
      </c>
      <c r="C122" s="4">
        <v>2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8"/>
      <c r="AF122" s="28"/>
      <c r="AG122" s="17">
        <f>AVERAGE(B122:AF122)</f>
        <v>1</v>
      </c>
      <c r="AH122" s="18">
        <f t="shared" si="15"/>
        <v>1.4142135623730951</v>
      </c>
    </row>
    <row r="123" spans="1:34" ht="12.75" customHeight="1">
      <c r="A123" s="7" t="s">
        <v>9</v>
      </c>
      <c r="B123" s="4">
        <v>0</v>
      </c>
      <c r="C123" s="4">
        <v>2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8"/>
      <c r="AF123" s="28"/>
      <c r="AG123" s="17">
        <f>AVERAGE(B123:AF123)</f>
        <v>1</v>
      </c>
      <c r="AH123" s="18">
        <f t="shared" si="15"/>
        <v>1.4142135623730951</v>
      </c>
    </row>
    <row r="124" ht="12.75" customHeight="1">
      <c r="AG124" s="17"/>
    </row>
    <row r="125" spans="1:33" ht="12.75" customHeight="1">
      <c r="A125" s="11" t="s">
        <v>39</v>
      </c>
      <c r="AG125" s="17"/>
    </row>
    <row r="126" spans="1:33" ht="12.75" customHeight="1">
      <c r="A126" s="12" t="s">
        <v>10</v>
      </c>
      <c r="AG126" s="17"/>
    </row>
    <row r="127" ht="12.75" customHeight="1">
      <c r="AG127" s="17"/>
    </row>
    <row r="128" spans="1:34" ht="45" customHeight="1">
      <c r="A128" s="1"/>
      <c r="B128" s="2">
        <v>38961</v>
      </c>
      <c r="C128" s="2">
        <v>38962</v>
      </c>
      <c r="D128" s="2">
        <v>38963</v>
      </c>
      <c r="E128" s="2">
        <v>38964</v>
      </c>
      <c r="F128" s="2">
        <v>38965</v>
      </c>
      <c r="G128" s="2">
        <v>38966</v>
      </c>
      <c r="H128" s="2">
        <v>38967</v>
      </c>
      <c r="I128" s="2">
        <v>38968</v>
      </c>
      <c r="J128" s="2">
        <v>38969</v>
      </c>
      <c r="K128" s="2">
        <v>38970</v>
      </c>
      <c r="L128" s="2">
        <v>38971</v>
      </c>
      <c r="M128" s="2">
        <v>38972</v>
      </c>
      <c r="N128" s="2">
        <v>38973</v>
      </c>
      <c r="O128" s="2">
        <v>38974</v>
      </c>
      <c r="P128" s="2">
        <v>38975</v>
      </c>
      <c r="Q128" s="2">
        <v>38976</v>
      </c>
      <c r="R128" s="2">
        <v>38977</v>
      </c>
      <c r="S128" s="2">
        <v>38978</v>
      </c>
      <c r="T128" s="2">
        <v>38979</v>
      </c>
      <c r="U128" s="2">
        <v>38980</v>
      </c>
      <c r="V128" s="2">
        <v>38981</v>
      </c>
      <c r="W128" s="2">
        <v>38982</v>
      </c>
      <c r="X128" s="2">
        <v>38983</v>
      </c>
      <c r="Y128" s="2">
        <v>38984</v>
      </c>
      <c r="Z128" s="2">
        <v>38985</v>
      </c>
      <c r="AA128" s="2">
        <v>38986</v>
      </c>
      <c r="AB128" s="2">
        <v>38987</v>
      </c>
      <c r="AC128" s="2">
        <v>38988</v>
      </c>
      <c r="AD128" s="2">
        <v>38989</v>
      </c>
      <c r="AE128" s="2">
        <v>38990</v>
      </c>
      <c r="AF128" s="2"/>
      <c r="AG128" s="19" t="s">
        <v>11</v>
      </c>
      <c r="AH128" s="19" t="s">
        <v>12</v>
      </c>
    </row>
    <row r="129" spans="1:34" ht="12.75" customHeight="1">
      <c r="A129" s="7" t="s">
        <v>0</v>
      </c>
      <c r="B129" s="4">
        <v>0</v>
      </c>
      <c r="C129" s="4">
        <v>2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6"/>
      <c r="AG129" s="17">
        <f aca="true" t="shared" si="16" ref="AG129:AG136">AVERAGE(B129:AF129)</f>
        <v>1</v>
      </c>
      <c r="AH129" s="18">
        <f aca="true" t="shared" si="17" ref="AH129:AH138">STDEV(B129:AF129)</f>
        <v>1.4142135623730951</v>
      </c>
    </row>
    <row r="130" spans="1:34" ht="12.75" customHeight="1">
      <c r="A130" s="7" t="s">
        <v>1</v>
      </c>
      <c r="B130" s="4">
        <v>0</v>
      </c>
      <c r="C130" s="4">
        <v>2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6"/>
      <c r="U130" s="26"/>
      <c r="V130" s="26"/>
      <c r="W130" s="26"/>
      <c r="X130" s="28"/>
      <c r="Y130" s="26"/>
      <c r="Z130" s="26"/>
      <c r="AA130" s="26"/>
      <c r="AB130" s="26"/>
      <c r="AC130" s="26"/>
      <c r="AD130" s="26"/>
      <c r="AE130" s="26"/>
      <c r="AF130" s="6"/>
      <c r="AG130" s="17">
        <f t="shared" si="16"/>
        <v>1</v>
      </c>
      <c r="AH130" s="18">
        <f t="shared" si="17"/>
        <v>1.4142135623730951</v>
      </c>
    </row>
    <row r="131" spans="1:34" ht="12.75" customHeight="1">
      <c r="A131" s="7" t="s">
        <v>2</v>
      </c>
      <c r="B131" s="4">
        <v>0</v>
      </c>
      <c r="C131" s="4">
        <v>2</v>
      </c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6"/>
      <c r="U131" s="26"/>
      <c r="V131" s="26"/>
      <c r="W131" s="28"/>
      <c r="X131" s="26"/>
      <c r="Y131" s="28"/>
      <c r="Z131" s="26"/>
      <c r="AA131" s="26"/>
      <c r="AB131" s="26"/>
      <c r="AC131" s="26"/>
      <c r="AD131" s="26"/>
      <c r="AE131" s="26"/>
      <c r="AF131" s="6"/>
      <c r="AG131" s="17">
        <f t="shared" si="16"/>
        <v>1</v>
      </c>
      <c r="AH131" s="18">
        <f t="shared" si="17"/>
        <v>1.4142135623730951</v>
      </c>
    </row>
    <row r="132" spans="1:34" ht="12.75" customHeight="1">
      <c r="A132" s="7" t="s">
        <v>3</v>
      </c>
      <c r="B132" s="4">
        <v>0</v>
      </c>
      <c r="C132" s="4">
        <v>2</v>
      </c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6"/>
      <c r="U132" s="26"/>
      <c r="V132" s="26"/>
      <c r="W132" s="26"/>
      <c r="X132" s="28"/>
      <c r="Y132" s="26"/>
      <c r="Z132" s="26"/>
      <c r="AA132" s="26"/>
      <c r="AB132" s="26"/>
      <c r="AC132" s="26"/>
      <c r="AD132" s="26"/>
      <c r="AE132" s="26"/>
      <c r="AF132" s="6"/>
      <c r="AG132" s="17">
        <f t="shared" si="16"/>
        <v>1</v>
      </c>
      <c r="AH132" s="18">
        <f t="shared" si="17"/>
        <v>1.4142135623730951</v>
      </c>
    </row>
    <row r="133" spans="1:34" ht="12.75" customHeight="1">
      <c r="A133" s="7" t="s">
        <v>4</v>
      </c>
      <c r="B133" s="4">
        <v>0</v>
      </c>
      <c r="C133" s="4">
        <v>2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6"/>
      <c r="AG133" s="17">
        <f t="shared" si="16"/>
        <v>1</v>
      </c>
      <c r="AH133" s="18">
        <f t="shared" si="17"/>
        <v>1.4142135623730951</v>
      </c>
    </row>
    <row r="134" spans="1:34" ht="12.75" customHeight="1">
      <c r="A134" s="7" t="s">
        <v>5</v>
      </c>
      <c r="B134" s="4">
        <v>0</v>
      </c>
      <c r="C134" s="4">
        <v>2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6"/>
      <c r="AG134" s="17">
        <f t="shared" si="16"/>
        <v>1</v>
      </c>
      <c r="AH134" s="18">
        <f t="shared" si="17"/>
        <v>1.4142135623730951</v>
      </c>
    </row>
    <row r="135" spans="1:34" ht="12.75" customHeight="1">
      <c r="A135" s="7" t="s">
        <v>6</v>
      </c>
      <c r="B135" s="4">
        <v>0</v>
      </c>
      <c r="C135" s="4">
        <v>2</v>
      </c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6"/>
      <c r="AG135" s="17">
        <f t="shared" si="16"/>
        <v>1</v>
      </c>
      <c r="AH135" s="18">
        <f t="shared" si="17"/>
        <v>1.4142135623730951</v>
      </c>
    </row>
    <row r="136" spans="1:34" ht="12.75" customHeight="1">
      <c r="A136" s="7" t="s">
        <v>7</v>
      </c>
      <c r="B136" s="4">
        <v>0</v>
      </c>
      <c r="C136" s="4">
        <v>2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G136" s="17">
        <f t="shared" si="16"/>
        <v>1</v>
      </c>
      <c r="AH136" s="18">
        <f t="shared" si="17"/>
        <v>1.4142135623730951</v>
      </c>
    </row>
    <row r="137" spans="1:34" ht="12.75" customHeight="1">
      <c r="A137" s="7" t="s">
        <v>8</v>
      </c>
      <c r="B137" s="4">
        <v>0</v>
      </c>
      <c r="C137" s="4">
        <v>2</v>
      </c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6"/>
      <c r="U137" s="26"/>
      <c r="V137" s="26"/>
      <c r="W137" s="26"/>
      <c r="X137" s="26"/>
      <c r="Y137" s="26"/>
      <c r="Z137" s="26"/>
      <c r="AA137" s="28"/>
      <c r="AB137" s="26"/>
      <c r="AC137" s="26"/>
      <c r="AD137" s="26"/>
      <c r="AE137" s="26"/>
      <c r="AG137" s="17">
        <f>AVERAGE(B137:AF137)</f>
        <v>1</v>
      </c>
      <c r="AH137" s="18">
        <f t="shared" si="17"/>
        <v>1.4142135623730951</v>
      </c>
    </row>
    <row r="138" spans="1:34" ht="12.75" customHeight="1">
      <c r="A138" s="7" t="s">
        <v>9</v>
      </c>
      <c r="B138" s="4">
        <v>0</v>
      </c>
      <c r="C138" s="4">
        <v>2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G138" s="17">
        <f>AVERAGE(B138:AF138)</f>
        <v>1</v>
      </c>
      <c r="AH138" s="18">
        <f t="shared" si="17"/>
        <v>1.4142135623730951</v>
      </c>
    </row>
    <row r="139" ht="12.75" customHeight="1">
      <c r="AG139" s="17"/>
    </row>
    <row r="140" spans="1:33" ht="12.75" customHeight="1">
      <c r="A140" s="11" t="s">
        <v>40</v>
      </c>
      <c r="AG140" s="17"/>
    </row>
    <row r="141" spans="1:33" ht="12.75" customHeight="1">
      <c r="A141" s="12" t="s">
        <v>10</v>
      </c>
      <c r="AG141" s="17"/>
    </row>
    <row r="142" ht="12.75" customHeight="1">
      <c r="AG142" s="17"/>
    </row>
    <row r="143" spans="1:34" ht="39" customHeight="1">
      <c r="A143" s="1"/>
      <c r="B143" s="2">
        <v>38991</v>
      </c>
      <c r="C143" s="2">
        <v>38992</v>
      </c>
      <c r="D143" s="2">
        <v>38993</v>
      </c>
      <c r="E143" s="2">
        <v>38994</v>
      </c>
      <c r="F143" s="2">
        <v>38995</v>
      </c>
      <c r="G143" s="2">
        <v>38996</v>
      </c>
      <c r="H143" s="2">
        <v>38997</v>
      </c>
      <c r="I143" s="2">
        <v>38998</v>
      </c>
      <c r="J143" s="2">
        <v>38999</v>
      </c>
      <c r="K143" s="2">
        <v>39000</v>
      </c>
      <c r="L143" s="2">
        <v>39001</v>
      </c>
      <c r="M143" s="2">
        <v>39002</v>
      </c>
      <c r="N143" s="2">
        <v>39003</v>
      </c>
      <c r="O143" s="2">
        <v>39004</v>
      </c>
      <c r="P143" s="2">
        <v>39005</v>
      </c>
      <c r="Q143" s="2">
        <v>39006</v>
      </c>
      <c r="R143" s="2">
        <v>39007</v>
      </c>
      <c r="S143" s="2">
        <v>39008</v>
      </c>
      <c r="T143" s="2">
        <v>39009</v>
      </c>
      <c r="U143" s="2">
        <v>39010</v>
      </c>
      <c r="V143" s="2">
        <v>39011</v>
      </c>
      <c r="W143" s="2">
        <v>39012</v>
      </c>
      <c r="X143" s="2">
        <v>39013</v>
      </c>
      <c r="Y143" s="2">
        <v>39014</v>
      </c>
      <c r="Z143" s="2">
        <v>39015</v>
      </c>
      <c r="AA143" s="2">
        <v>39016</v>
      </c>
      <c r="AB143" s="2">
        <v>39017</v>
      </c>
      <c r="AC143" s="2">
        <v>39018</v>
      </c>
      <c r="AD143" s="2">
        <v>39019</v>
      </c>
      <c r="AE143" s="2">
        <v>39020</v>
      </c>
      <c r="AF143" s="2">
        <v>39021</v>
      </c>
      <c r="AG143" s="19" t="s">
        <v>11</v>
      </c>
      <c r="AH143" s="19" t="s">
        <v>12</v>
      </c>
    </row>
    <row r="144" spans="1:34" ht="12.75" customHeight="1">
      <c r="A144" s="7" t="s">
        <v>0</v>
      </c>
      <c r="B144" s="41">
        <v>51</v>
      </c>
      <c r="C144" s="41">
        <v>45</v>
      </c>
      <c r="D144" s="41">
        <v>34</v>
      </c>
      <c r="E144" s="41">
        <v>36</v>
      </c>
      <c r="F144" s="41">
        <v>28</v>
      </c>
      <c r="G144" s="41">
        <v>43</v>
      </c>
      <c r="H144" s="41">
        <v>47</v>
      </c>
      <c r="I144" s="41">
        <v>44</v>
      </c>
      <c r="J144" s="41">
        <v>51</v>
      </c>
      <c r="K144" s="41">
        <v>69</v>
      </c>
      <c r="L144" s="41">
        <v>86</v>
      </c>
      <c r="M144" s="41">
        <v>96</v>
      </c>
      <c r="N144" s="41">
        <v>98</v>
      </c>
      <c r="O144" s="41">
        <v>65</v>
      </c>
      <c r="P144" s="41">
        <v>46</v>
      </c>
      <c r="Q144" s="41">
        <v>64</v>
      </c>
      <c r="R144" s="41">
        <v>63</v>
      </c>
      <c r="S144" s="41">
        <v>58</v>
      </c>
      <c r="T144" s="41">
        <v>94</v>
      </c>
      <c r="U144" s="41"/>
      <c r="V144" s="42">
        <v>42</v>
      </c>
      <c r="W144" s="42">
        <v>52</v>
      </c>
      <c r="X144" s="42">
        <v>80</v>
      </c>
      <c r="Y144" s="42">
        <v>62</v>
      </c>
      <c r="Z144" s="42">
        <v>49</v>
      </c>
      <c r="AA144" s="42">
        <v>60</v>
      </c>
      <c r="AB144" s="42">
        <v>75</v>
      </c>
      <c r="AC144" s="42">
        <v>67</v>
      </c>
      <c r="AD144" s="42">
        <v>70</v>
      </c>
      <c r="AE144" s="42">
        <v>68</v>
      </c>
      <c r="AF144" s="42">
        <v>64</v>
      </c>
      <c r="AG144" s="17">
        <f aca="true" t="shared" si="18" ref="AG144:AG151">AVERAGE(B144:AF144)</f>
        <v>60.233333333333334</v>
      </c>
      <c r="AH144" s="18">
        <f aca="true" t="shared" si="19" ref="AH144:AH153">STDEV(B144:AF144)</f>
        <v>18.237292852139888</v>
      </c>
    </row>
    <row r="145" spans="1:34" ht="12.75" customHeight="1">
      <c r="A145" s="7" t="s">
        <v>1</v>
      </c>
      <c r="B145" s="41">
        <v>24</v>
      </c>
      <c r="C145" s="41">
        <v>25</v>
      </c>
      <c r="D145" s="41">
        <v>33</v>
      </c>
      <c r="E145" s="41">
        <v>19</v>
      </c>
      <c r="F145" s="41">
        <v>16</v>
      </c>
      <c r="G145" s="41">
        <v>32</v>
      </c>
      <c r="H145" s="41">
        <v>36</v>
      </c>
      <c r="I145" s="41">
        <v>34</v>
      </c>
      <c r="J145" s="41">
        <v>41</v>
      </c>
      <c r="K145" s="41">
        <v>55</v>
      </c>
      <c r="L145" s="41">
        <v>68</v>
      </c>
      <c r="M145" s="41">
        <v>83</v>
      </c>
      <c r="N145" s="41">
        <v>82</v>
      </c>
      <c r="O145" s="41">
        <v>66</v>
      </c>
      <c r="P145" s="41">
        <v>44</v>
      </c>
      <c r="Q145" s="41">
        <v>49</v>
      </c>
      <c r="R145" s="41">
        <v>44</v>
      </c>
      <c r="S145" s="41">
        <v>61</v>
      </c>
      <c r="T145" s="41">
        <v>78</v>
      </c>
      <c r="U145" s="41">
        <v>39</v>
      </c>
      <c r="V145" s="42">
        <v>33</v>
      </c>
      <c r="W145" s="42">
        <v>42</v>
      </c>
      <c r="X145" s="42">
        <v>54</v>
      </c>
      <c r="Y145" s="42">
        <v>39</v>
      </c>
      <c r="Z145" s="42">
        <v>51</v>
      </c>
      <c r="AA145" s="42">
        <v>72</v>
      </c>
      <c r="AB145" s="42">
        <v>68</v>
      </c>
      <c r="AC145" s="42">
        <v>64</v>
      </c>
      <c r="AD145" s="42">
        <v>50</v>
      </c>
      <c r="AE145" s="42">
        <v>41</v>
      </c>
      <c r="AF145" s="42">
        <v>66</v>
      </c>
      <c r="AG145" s="17">
        <f t="shared" si="18"/>
        <v>48.67741935483871</v>
      </c>
      <c r="AH145" s="18">
        <f t="shared" si="19"/>
        <v>18.401788131907537</v>
      </c>
    </row>
    <row r="146" spans="1:34" ht="12.75" customHeight="1">
      <c r="A146" s="7" t="s">
        <v>2</v>
      </c>
      <c r="B146" s="41">
        <v>28</v>
      </c>
      <c r="C146" s="41">
        <v>34</v>
      </c>
      <c r="D146" s="41">
        <v>36</v>
      </c>
      <c r="E146" s="41">
        <v>32</v>
      </c>
      <c r="F146" s="41">
        <v>27</v>
      </c>
      <c r="G146" s="41">
        <v>36</v>
      </c>
      <c r="H146" s="41">
        <v>46</v>
      </c>
      <c r="I146" s="41">
        <v>52</v>
      </c>
      <c r="J146" s="41">
        <v>45</v>
      </c>
      <c r="K146" s="41">
        <v>73</v>
      </c>
      <c r="L146" s="41">
        <v>79</v>
      </c>
      <c r="M146" s="41">
        <v>81</v>
      </c>
      <c r="N146" s="41">
        <v>111</v>
      </c>
      <c r="O146" s="41">
        <v>91</v>
      </c>
      <c r="P146" s="41">
        <v>53</v>
      </c>
      <c r="Q146" s="41">
        <v>38</v>
      </c>
      <c r="R146" s="41">
        <v>51</v>
      </c>
      <c r="S146" s="41">
        <v>76</v>
      </c>
      <c r="T146" s="41">
        <v>84</v>
      </c>
      <c r="U146" s="41">
        <v>30</v>
      </c>
      <c r="V146" s="42">
        <v>50</v>
      </c>
      <c r="W146" s="42">
        <v>17</v>
      </c>
      <c r="X146" s="42">
        <v>69</v>
      </c>
      <c r="Y146" s="42">
        <v>58</v>
      </c>
      <c r="Z146" s="42">
        <v>59</v>
      </c>
      <c r="AA146" s="42">
        <v>89</v>
      </c>
      <c r="AB146" s="42">
        <v>107</v>
      </c>
      <c r="AC146" s="42">
        <v>92</v>
      </c>
      <c r="AD146" s="42">
        <v>74</v>
      </c>
      <c r="AE146" s="42">
        <v>58</v>
      </c>
      <c r="AF146" s="42">
        <v>74</v>
      </c>
      <c r="AG146" s="17">
        <f t="shared" si="18"/>
        <v>59.67741935483871</v>
      </c>
      <c r="AH146" s="18">
        <f t="shared" si="19"/>
        <v>24.89362314164573</v>
      </c>
    </row>
    <row r="147" spans="1:34" ht="12.75" customHeight="1">
      <c r="A147" s="7" t="s">
        <v>3</v>
      </c>
      <c r="B147" s="41">
        <v>38</v>
      </c>
      <c r="C147" s="41">
        <v>46</v>
      </c>
      <c r="D147" s="41">
        <v>40</v>
      </c>
      <c r="E147" s="41">
        <v>29</v>
      </c>
      <c r="F147" s="41">
        <v>29</v>
      </c>
      <c r="G147" s="41">
        <v>38</v>
      </c>
      <c r="H147" s="41">
        <v>49</v>
      </c>
      <c r="I147" s="41">
        <v>58</v>
      </c>
      <c r="J147" s="41">
        <v>55</v>
      </c>
      <c r="K147" s="41">
        <v>69</v>
      </c>
      <c r="L147" s="41">
        <v>72</v>
      </c>
      <c r="M147" s="41">
        <v>99</v>
      </c>
      <c r="N147" s="41">
        <v>122</v>
      </c>
      <c r="O147" s="41">
        <v>94</v>
      </c>
      <c r="P147" s="41">
        <v>60</v>
      </c>
      <c r="Q147" s="41">
        <v>50</v>
      </c>
      <c r="R147" s="41">
        <v>56</v>
      </c>
      <c r="S147" s="41">
        <v>68</v>
      </c>
      <c r="T147" s="41">
        <v>74</v>
      </c>
      <c r="U147" s="41">
        <v>39</v>
      </c>
      <c r="V147" s="42">
        <v>50</v>
      </c>
      <c r="W147" s="42">
        <v>50</v>
      </c>
      <c r="X147" s="42">
        <v>65</v>
      </c>
      <c r="Y147" s="42">
        <v>58</v>
      </c>
      <c r="Z147" s="42">
        <v>60</v>
      </c>
      <c r="AA147" s="42">
        <v>91</v>
      </c>
      <c r="AB147" s="42">
        <v>98</v>
      </c>
      <c r="AC147" s="42">
        <v>89</v>
      </c>
      <c r="AD147" s="42">
        <v>74</v>
      </c>
      <c r="AE147" s="42">
        <v>39</v>
      </c>
      <c r="AF147" s="42">
        <v>64</v>
      </c>
      <c r="AG147" s="17">
        <f t="shared" si="18"/>
        <v>62.03225806451613</v>
      </c>
      <c r="AH147" s="18">
        <f t="shared" si="19"/>
        <v>22.508493020735887</v>
      </c>
    </row>
    <row r="148" spans="1:34" ht="12.75" customHeight="1">
      <c r="A148" s="7" t="s">
        <v>4</v>
      </c>
      <c r="B148" s="41">
        <v>31</v>
      </c>
      <c r="C148" s="41">
        <v>36</v>
      </c>
      <c r="D148" s="41">
        <v>31</v>
      </c>
      <c r="E148" s="41">
        <v>29</v>
      </c>
      <c r="F148" s="41">
        <v>39</v>
      </c>
      <c r="G148" s="41">
        <v>34</v>
      </c>
      <c r="H148" s="43">
        <v>40</v>
      </c>
      <c r="I148" s="41">
        <v>45</v>
      </c>
      <c r="J148" s="41">
        <v>47</v>
      </c>
      <c r="K148" s="41">
        <v>63</v>
      </c>
      <c r="L148" s="41">
        <v>69</v>
      </c>
      <c r="M148" s="41">
        <v>74</v>
      </c>
      <c r="N148" s="41">
        <v>105</v>
      </c>
      <c r="O148" s="41">
        <v>85</v>
      </c>
      <c r="P148" s="41">
        <v>45</v>
      </c>
      <c r="Q148" s="41">
        <v>44</v>
      </c>
      <c r="R148" s="41">
        <v>44</v>
      </c>
      <c r="S148" s="41">
        <v>51</v>
      </c>
      <c r="T148" s="43">
        <v>55</v>
      </c>
      <c r="U148" s="43">
        <v>39</v>
      </c>
      <c r="V148" s="44">
        <v>41</v>
      </c>
      <c r="W148" s="42">
        <v>48</v>
      </c>
      <c r="X148" s="42">
        <v>49</v>
      </c>
      <c r="Y148" s="42">
        <v>33</v>
      </c>
      <c r="Z148" s="42">
        <v>54</v>
      </c>
      <c r="AA148" s="42">
        <v>76</v>
      </c>
      <c r="AB148" s="42">
        <v>89</v>
      </c>
      <c r="AC148" s="42">
        <v>90</v>
      </c>
      <c r="AD148" s="42">
        <v>66</v>
      </c>
      <c r="AE148" s="42">
        <v>40</v>
      </c>
      <c r="AF148" s="44">
        <v>56</v>
      </c>
      <c r="AG148" s="17">
        <f t="shared" si="18"/>
        <v>53.16129032258065</v>
      </c>
      <c r="AH148" s="18">
        <f t="shared" si="19"/>
        <v>19.78230989915577</v>
      </c>
    </row>
    <row r="149" spans="1:34" ht="12.75" customHeight="1">
      <c r="A149" s="7" t="s">
        <v>5</v>
      </c>
      <c r="B149" s="41">
        <v>22</v>
      </c>
      <c r="C149" s="41">
        <v>25</v>
      </c>
      <c r="D149" s="41">
        <v>25</v>
      </c>
      <c r="E149" s="41">
        <v>15</v>
      </c>
      <c r="F149" s="41">
        <v>23</v>
      </c>
      <c r="G149" s="41">
        <v>18</v>
      </c>
      <c r="H149" s="41">
        <v>29</v>
      </c>
      <c r="I149" s="41">
        <v>32</v>
      </c>
      <c r="J149" s="41">
        <v>31</v>
      </c>
      <c r="K149" s="41">
        <v>44</v>
      </c>
      <c r="L149" s="41">
        <v>42</v>
      </c>
      <c r="M149" s="41">
        <v>59</v>
      </c>
      <c r="N149" s="41">
        <v>70</v>
      </c>
      <c r="O149" s="41">
        <v>77</v>
      </c>
      <c r="P149" s="41">
        <v>30</v>
      </c>
      <c r="Q149" s="41">
        <v>33</v>
      </c>
      <c r="R149" s="41">
        <v>31</v>
      </c>
      <c r="S149" s="41">
        <v>42</v>
      </c>
      <c r="T149" s="41">
        <v>62</v>
      </c>
      <c r="U149" s="41">
        <v>28</v>
      </c>
      <c r="V149" s="42">
        <v>35</v>
      </c>
      <c r="W149" s="42">
        <v>37</v>
      </c>
      <c r="X149" s="42">
        <v>25</v>
      </c>
      <c r="Y149" s="42">
        <v>22</v>
      </c>
      <c r="Z149" s="42">
        <v>32</v>
      </c>
      <c r="AA149" s="42">
        <v>50</v>
      </c>
      <c r="AB149" s="42">
        <v>79</v>
      </c>
      <c r="AC149" s="42">
        <v>75</v>
      </c>
      <c r="AD149" s="42">
        <v>50</v>
      </c>
      <c r="AE149" s="42">
        <v>31</v>
      </c>
      <c r="AF149" s="42">
        <v>29</v>
      </c>
      <c r="AG149" s="17">
        <f t="shared" si="18"/>
        <v>38.806451612903224</v>
      </c>
      <c r="AH149" s="18">
        <f t="shared" si="19"/>
        <v>17.982249312101658</v>
      </c>
    </row>
    <row r="150" spans="1:34" ht="12.75" customHeight="1">
      <c r="A150" s="7" t="s">
        <v>6</v>
      </c>
      <c r="B150" s="41">
        <v>33</v>
      </c>
      <c r="C150" s="41">
        <v>35</v>
      </c>
      <c r="D150" s="41">
        <v>35</v>
      </c>
      <c r="E150" s="41">
        <v>29</v>
      </c>
      <c r="F150" s="41">
        <v>25</v>
      </c>
      <c r="G150" s="41">
        <v>38</v>
      </c>
      <c r="H150" s="41">
        <v>44</v>
      </c>
      <c r="I150" s="41">
        <v>29</v>
      </c>
      <c r="J150" s="41">
        <v>46</v>
      </c>
      <c r="K150" s="41">
        <v>58</v>
      </c>
      <c r="L150" s="41">
        <v>59</v>
      </c>
      <c r="M150" s="41">
        <v>84</v>
      </c>
      <c r="N150" s="41"/>
      <c r="O150" s="41"/>
      <c r="P150" s="41"/>
      <c r="Q150" s="41">
        <v>53</v>
      </c>
      <c r="R150" s="41">
        <v>53</v>
      </c>
      <c r="S150" s="41">
        <v>65</v>
      </c>
      <c r="T150" s="41">
        <v>62</v>
      </c>
      <c r="U150" s="41"/>
      <c r="V150" s="42">
        <v>44</v>
      </c>
      <c r="W150" s="42">
        <v>33</v>
      </c>
      <c r="X150" s="42">
        <v>37</v>
      </c>
      <c r="Y150" s="42">
        <v>36</v>
      </c>
      <c r="Z150" s="42">
        <v>65</v>
      </c>
      <c r="AA150" s="42"/>
      <c r="AB150" s="42"/>
      <c r="AC150" s="42"/>
      <c r="AD150" s="42"/>
      <c r="AE150" s="42"/>
      <c r="AF150" s="42"/>
      <c r="AG150" s="17">
        <f t="shared" si="18"/>
        <v>45.857142857142854</v>
      </c>
      <c r="AH150" s="18">
        <f t="shared" si="19"/>
        <v>15.30452780808906</v>
      </c>
    </row>
    <row r="151" spans="1:34" ht="12.75" customHeight="1">
      <c r="A151" s="7" t="s">
        <v>7</v>
      </c>
      <c r="B151" s="41">
        <v>28</v>
      </c>
      <c r="C151" s="41">
        <v>29</v>
      </c>
      <c r="D151" s="41">
        <v>28</v>
      </c>
      <c r="E151" s="41">
        <v>26</v>
      </c>
      <c r="F151" s="41">
        <v>25</v>
      </c>
      <c r="G151" s="41">
        <v>24</v>
      </c>
      <c r="H151" s="41">
        <v>23</v>
      </c>
      <c r="I151" s="41">
        <v>23</v>
      </c>
      <c r="J151" s="41">
        <v>29</v>
      </c>
      <c r="K151" s="41">
        <v>34</v>
      </c>
      <c r="L151" s="41">
        <v>35</v>
      </c>
      <c r="M151" s="41">
        <v>46</v>
      </c>
      <c r="N151" s="41">
        <v>55</v>
      </c>
      <c r="O151" s="41">
        <v>53</v>
      </c>
      <c r="P151" s="41">
        <v>36</v>
      </c>
      <c r="Q151" s="41">
        <v>31</v>
      </c>
      <c r="R151" s="41">
        <v>31</v>
      </c>
      <c r="S151" s="41">
        <v>33</v>
      </c>
      <c r="T151" s="41">
        <v>36</v>
      </c>
      <c r="U151" s="41">
        <v>19</v>
      </c>
      <c r="V151" s="42">
        <v>21</v>
      </c>
      <c r="W151" s="42">
        <v>19</v>
      </c>
      <c r="X151" s="42">
        <v>26</v>
      </c>
      <c r="Y151" s="42">
        <v>28</v>
      </c>
      <c r="Z151" s="42">
        <v>30</v>
      </c>
      <c r="AA151" s="42">
        <v>36</v>
      </c>
      <c r="AB151" s="42">
        <v>45</v>
      </c>
      <c r="AC151" s="42">
        <v>42</v>
      </c>
      <c r="AD151" s="42">
        <v>39</v>
      </c>
      <c r="AE151" s="42">
        <v>31</v>
      </c>
      <c r="AF151" s="42">
        <v>19</v>
      </c>
      <c r="AG151" s="17">
        <f t="shared" si="18"/>
        <v>31.612903225806452</v>
      </c>
      <c r="AH151" s="18">
        <f t="shared" si="19"/>
        <v>9.290415919483328</v>
      </c>
    </row>
    <row r="152" spans="1:34" ht="12.75" customHeight="1">
      <c r="A152" s="7" t="s">
        <v>8</v>
      </c>
      <c r="B152" s="41">
        <v>31</v>
      </c>
      <c r="C152" s="41">
        <v>37</v>
      </c>
      <c r="D152" s="41">
        <v>35</v>
      </c>
      <c r="E152" s="41">
        <v>31</v>
      </c>
      <c r="F152" s="41">
        <v>32</v>
      </c>
      <c r="G152" s="41">
        <v>31</v>
      </c>
      <c r="H152" s="41">
        <v>38</v>
      </c>
      <c r="I152" s="41">
        <v>33</v>
      </c>
      <c r="J152" s="41">
        <v>33</v>
      </c>
      <c r="K152" s="41">
        <v>46</v>
      </c>
      <c r="L152" s="41">
        <v>59</v>
      </c>
      <c r="M152" s="41">
        <v>69</v>
      </c>
      <c r="N152" s="41">
        <v>79</v>
      </c>
      <c r="O152" s="41">
        <v>65</v>
      </c>
      <c r="P152" s="41">
        <v>44</v>
      </c>
      <c r="Q152" s="41">
        <v>46</v>
      </c>
      <c r="R152" s="41">
        <v>39</v>
      </c>
      <c r="S152" s="41">
        <v>52</v>
      </c>
      <c r="T152" s="41">
        <v>56</v>
      </c>
      <c r="U152" s="41">
        <v>40</v>
      </c>
      <c r="V152" s="42">
        <v>51</v>
      </c>
      <c r="W152" s="42">
        <v>44</v>
      </c>
      <c r="X152" s="42">
        <v>47</v>
      </c>
      <c r="Y152" s="42">
        <v>41</v>
      </c>
      <c r="Z152" s="42">
        <v>45</v>
      </c>
      <c r="AA152" s="42">
        <v>54</v>
      </c>
      <c r="AB152" s="42">
        <v>94</v>
      </c>
      <c r="AC152" s="42">
        <v>87</v>
      </c>
      <c r="AD152" s="42">
        <v>51</v>
      </c>
      <c r="AE152" s="42">
        <v>49</v>
      </c>
      <c r="AF152" s="42">
        <v>32</v>
      </c>
      <c r="AG152" s="17">
        <f>AVERAGE(B152:AF152)</f>
        <v>48.096774193548384</v>
      </c>
      <c r="AH152" s="18">
        <f t="shared" si="19"/>
        <v>16.377535098847392</v>
      </c>
    </row>
    <row r="153" spans="1:34" ht="12.75" customHeight="1">
      <c r="A153" s="7" t="s">
        <v>9</v>
      </c>
      <c r="B153" s="41">
        <v>23</v>
      </c>
      <c r="C153" s="41">
        <v>28</v>
      </c>
      <c r="D153" s="41">
        <v>21</v>
      </c>
      <c r="E153" s="41">
        <v>27</v>
      </c>
      <c r="F153" s="41">
        <v>22</v>
      </c>
      <c r="G153" s="41">
        <v>26</v>
      </c>
      <c r="H153" s="41">
        <v>23</v>
      </c>
      <c r="I153" s="41">
        <v>35</v>
      </c>
      <c r="J153" s="41">
        <v>25</v>
      </c>
      <c r="K153" s="41">
        <v>47</v>
      </c>
      <c r="L153" s="41">
        <v>59</v>
      </c>
      <c r="M153" s="41">
        <v>70</v>
      </c>
      <c r="N153" s="41">
        <v>81</v>
      </c>
      <c r="O153" s="41">
        <v>64</v>
      </c>
      <c r="P153" s="41">
        <v>40</v>
      </c>
      <c r="Q153" s="41">
        <v>32</v>
      </c>
      <c r="R153" s="41">
        <v>40</v>
      </c>
      <c r="S153" s="41">
        <v>38</v>
      </c>
      <c r="T153" s="41">
        <v>38</v>
      </c>
      <c r="U153" s="41">
        <v>34</v>
      </c>
      <c r="V153" s="42">
        <v>60</v>
      </c>
      <c r="W153" s="42">
        <v>30</v>
      </c>
      <c r="X153" s="42">
        <v>31</v>
      </c>
      <c r="Y153" s="42">
        <v>24</v>
      </c>
      <c r="Z153" s="42">
        <v>34</v>
      </c>
      <c r="AA153" s="42">
        <v>48</v>
      </c>
      <c r="AB153" s="42">
        <v>83</v>
      </c>
      <c r="AC153" s="42">
        <v>80</v>
      </c>
      <c r="AD153" s="42">
        <v>51</v>
      </c>
      <c r="AE153" s="42">
        <v>41</v>
      </c>
      <c r="AF153" s="42">
        <v>24</v>
      </c>
      <c r="AG153" s="17">
        <f>AVERAGE(B153:AF153)</f>
        <v>41.25806451612903</v>
      </c>
      <c r="AH153" s="18">
        <f t="shared" si="19"/>
        <v>18.62966763334849</v>
      </c>
    </row>
    <row r="154" ht="12.75" customHeight="1">
      <c r="AG154" s="17"/>
    </row>
    <row r="155" spans="1:33" ht="12.75" customHeight="1">
      <c r="A155" s="11" t="s">
        <v>41</v>
      </c>
      <c r="AG155" s="17"/>
    </row>
    <row r="156" spans="1:33" ht="12.75" customHeight="1">
      <c r="A156" s="12" t="s">
        <v>10</v>
      </c>
      <c r="AG156" s="17"/>
    </row>
    <row r="157" ht="12.75" customHeight="1">
      <c r="AG157" s="17"/>
    </row>
    <row r="158" spans="1:34" ht="42" customHeight="1">
      <c r="A158" s="1"/>
      <c r="B158" s="2">
        <v>39022</v>
      </c>
      <c r="C158" s="2">
        <v>39023</v>
      </c>
      <c r="D158" s="2">
        <v>39024</v>
      </c>
      <c r="E158" s="2">
        <v>39025</v>
      </c>
      <c r="F158" s="2">
        <v>39026</v>
      </c>
      <c r="G158" s="2">
        <v>39027</v>
      </c>
      <c r="H158" s="2">
        <v>39028</v>
      </c>
      <c r="I158" s="2">
        <v>39029</v>
      </c>
      <c r="J158" s="2">
        <v>39030</v>
      </c>
      <c r="K158" s="2">
        <v>39031</v>
      </c>
      <c r="L158" s="2">
        <v>39032</v>
      </c>
      <c r="M158" s="2">
        <v>39033</v>
      </c>
      <c r="N158" s="2">
        <v>39034</v>
      </c>
      <c r="O158" s="2">
        <v>39035</v>
      </c>
      <c r="P158" s="2">
        <v>39036</v>
      </c>
      <c r="Q158" s="2">
        <v>39037</v>
      </c>
      <c r="R158" s="2">
        <v>39038</v>
      </c>
      <c r="S158" s="2">
        <v>39039</v>
      </c>
      <c r="T158" s="2">
        <v>39040</v>
      </c>
      <c r="U158" s="2">
        <v>39041</v>
      </c>
      <c r="V158" s="2">
        <v>39042</v>
      </c>
      <c r="W158" s="2">
        <v>39043</v>
      </c>
      <c r="X158" s="2">
        <v>39044</v>
      </c>
      <c r="Y158" s="2">
        <v>39045</v>
      </c>
      <c r="Z158" s="2">
        <v>39046</v>
      </c>
      <c r="AA158" s="2">
        <v>39047</v>
      </c>
      <c r="AB158" s="2">
        <v>39048</v>
      </c>
      <c r="AC158" s="2">
        <v>39049</v>
      </c>
      <c r="AD158" s="2">
        <v>39050</v>
      </c>
      <c r="AE158" s="2">
        <v>39051</v>
      </c>
      <c r="AF158" s="2"/>
      <c r="AG158" s="19" t="s">
        <v>11</v>
      </c>
      <c r="AH158" s="19" t="s">
        <v>12</v>
      </c>
    </row>
    <row r="159" spans="1:34" ht="12.75" customHeight="1">
      <c r="A159" s="7" t="s">
        <v>0</v>
      </c>
      <c r="B159" s="39">
        <v>50</v>
      </c>
      <c r="C159" s="39">
        <v>27</v>
      </c>
      <c r="D159" s="39">
        <v>55</v>
      </c>
      <c r="E159" s="39">
        <v>52</v>
      </c>
      <c r="F159" s="39">
        <v>60</v>
      </c>
      <c r="G159" s="39">
        <v>76</v>
      </c>
      <c r="H159" s="39">
        <v>110</v>
      </c>
      <c r="I159" s="39">
        <v>118</v>
      </c>
      <c r="J159" s="39">
        <v>107</v>
      </c>
      <c r="K159" s="39">
        <v>131</v>
      </c>
      <c r="L159" s="39">
        <v>114</v>
      </c>
      <c r="M159" s="39">
        <v>97</v>
      </c>
      <c r="N159" s="39">
        <v>89</v>
      </c>
      <c r="O159" s="39">
        <v>109</v>
      </c>
      <c r="P159" s="39">
        <v>148</v>
      </c>
      <c r="Q159" s="39">
        <v>131</v>
      </c>
      <c r="R159" s="39">
        <v>113</v>
      </c>
      <c r="S159" s="39">
        <v>68</v>
      </c>
      <c r="T159" s="39">
        <v>57</v>
      </c>
      <c r="U159" s="39">
        <v>71</v>
      </c>
      <c r="V159" s="39">
        <v>61</v>
      </c>
      <c r="W159" s="39">
        <v>47</v>
      </c>
      <c r="X159" s="39">
        <v>56</v>
      </c>
      <c r="Y159" s="39">
        <v>50</v>
      </c>
      <c r="Z159" s="39">
        <v>49</v>
      </c>
      <c r="AA159" s="39">
        <v>79</v>
      </c>
      <c r="AB159" s="39">
        <v>65</v>
      </c>
      <c r="AC159" s="39">
        <v>37</v>
      </c>
      <c r="AD159" s="39">
        <v>56</v>
      </c>
      <c r="AE159" s="39">
        <v>69</v>
      </c>
      <c r="AF159" s="6"/>
      <c r="AG159" s="17">
        <f aca="true" t="shared" si="20" ref="AG159:AG166">AVERAGE(B159:AF159)</f>
        <v>78.4</v>
      </c>
      <c r="AH159" s="18">
        <f aca="true" t="shared" si="21" ref="AH159:AH168">STDEV(B159:AF159)</f>
        <v>31.745322761650726</v>
      </c>
    </row>
    <row r="160" spans="1:34" ht="12.75" customHeight="1">
      <c r="A160" s="7" t="s">
        <v>1</v>
      </c>
      <c r="B160" s="39">
        <v>74</v>
      </c>
      <c r="C160" s="39">
        <v>20</v>
      </c>
      <c r="D160" s="39">
        <v>33</v>
      </c>
      <c r="E160" s="39">
        <v>44</v>
      </c>
      <c r="F160" s="39">
        <v>47</v>
      </c>
      <c r="G160" s="39">
        <v>61</v>
      </c>
      <c r="H160" s="39">
        <v>80</v>
      </c>
      <c r="I160" s="39">
        <v>74</v>
      </c>
      <c r="J160" s="39">
        <v>74</v>
      </c>
      <c r="K160" s="39">
        <v>116</v>
      </c>
      <c r="L160" s="39">
        <v>110</v>
      </c>
      <c r="M160" s="39">
        <v>104</v>
      </c>
      <c r="N160" s="39">
        <v>96</v>
      </c>
      <c r="O160" s="39">
        <v>102</v>
      </c>
      <c r="P160" s="39">
        <v>152</v>
      </c>
      <c r="Q160" s="39">
        <v>168</v>
      </c>
      <c r="R160" s="39">
        <v>146</v>
      </c>
      <c r="S160" s="39">
        <v>55</v>
      </c>
      <c r="T160" s="39">
        <v>45</v>
      </c>
      <c r="U160" s="39">
        <v>55</v>
      </c>
      <c r="V160" s="39">
        <v>42</v>
      </c>
      <c r="W160" s="39">
        <v>34</v>
      </c>
      <c r="X160" s="39">
        <v>58</v>
      </c>
      <c r="Y160" s="39">
        <v>50</v>
      </c>
      <c r="Z160" s="39">
        <v>40</v>
      </c>
      <c r="AA160" s="39">
        <v>58</v>
      </c>
      <c r="AB160" s="39">
        <v>54</v>
      </c>
      <c r="AC160" s="39">
        <v>23</v>
      </c>
      <c r="AD160" s="39">
        <v>57</v>
      </c>
      <c r="AE160" s="39">
        <v>65</v>
      </c>
      <c r="AF160" s="6"/>
      <c r="AG160" s="17">
        <f t="shared" si="20"/>
        <v>71.23333333333333</v>
      </c>
      <c r="AH160" s="18">
        <f t="shared" si="21"/>
        <v>37.75390670201387</v>
      </c>
    </row>
    <row r="161" spans="1:34" ht="12.75" customHeight="1">
      <c r="A161" s="7" t="s">
        <v>2</v>
      </c>
      <c r="B161" s="39">
        <v>86</v>
      </c>
      <c r="C161" s="39">
        <v>39</v>
      </c>
      <c r="D161" s="39">
        <v>15</v>
      </c>
      <c r="E161" s="39">
        <v>56</v>
      </c>
      <c r="F161" s="39">
        <v>55</v>
      </c>
      <c r="G161" s="39">
        <v>64</v>
      </c>
      <c r="H161" s="39">
        <v>50</v>
      </c>
      <c r="I161" s="39">
        <v>43</v>
      </c>
      <c r="J161" s="39">
        <v>40</v>
      </c>
      <c r="K161" s="39">
        <v>139</v>
      </c>
      <c r="L161" s="39">
        <v>109</v>
      </c>
      <c r="M161" s="39">
        <v>101</v>
      </c>
      <c r="N161" s="39">
        <v>122</v>
      </c>
      <c r="O161" s="39">
        <v>106</v>
      </c>
      <c r="P161" s="39">
        <v>158</v>
      </c>
      <c r="Q161" s="39">
        <v>175</v>
      </c>
      <c r="R161" s="39">
        <v>150</v>
      </c>
      <c r="S161" s="39">
        <v>82</v>
      </c>
      <c r="T161" s="39">
        <v>66</v>
      </c>
      <c r="U161" s="39">
        <v>64</v>
      </c>
      <c r="V161" s="39">
        <v>46</v>
      </c>
      <c r="W161" s="39">
        <v>41</v>
      </c>
      <c r="X161" s="39">
        <v>52</v>
      </c>
      <c r="Y161" s="39">
        <v>63</v>
      </c>
      <c r="Z161" s="39">
        <v>61</v>
      </c>
      <c r="AA161" s="39">
        <v>77</v>
      </c>
      <c r="AB161" s="39">
        <v>80</v>
      </c>
      <c r="AC161" s="39">
        <v>50</v>
      </c>
      <c r="AD161" s="39">
        <v>44</v>
      </c>
      <c r="AE161" s="39">
        <v>63</v>
      </c>
      <c r="AF161" s="6"/>
      <c r="AG161" s="17">
        <f t="shared" si="20"/>
        <v>76.56666666666666</v>
      </c>
      <c r="AH161" s="18">
        <f t="shared" si="21"/>
        <v>39.473852832872346</v>
      </c>
    </row>
    <row r="162" spans="1:34" ht="12.75" customHeight="1">
      <c r="A162" s="7" t="s">
        <v>3</v>
      </c>
      <c r="B162" s="39">
        <v>86</v>
      </c>
      <c r="C162" s="39">
        <v>40</v>
      </c>
      <c r="D162" s="39">
        <v>48</v>
      </c>
      <c r="E162" s="39">
        <v>64</v>
      </c>
      <c r="F162" s="39">
        <v>67</v>
      </c>
      <c r="G162" s="39">
        <v>79</v>
      </c>
      <c r="H162" s="39">
        <v>117</v>
      </c>
      <c r="I162" s="39">
        <v>110</v>
      </c>
      <c r="J162" s="39">
        <v>114</v>
      </c>
      <c r="K162" s="39">
        <v>126</v>
      </c>
      <c r="L162" s="39">
        <v>115</v>
      </c>
      <c r="M162" s="39">
        <v>122</v>
      </c>
      <c r="N162" s="39">
        <v>130</v>
      </c>
      <c r="O162" s="39">
        <v>124</v>
      </c>
      <c r="P162" s="39">
        <v>161</v>
      </c>
      <c r="Q162" s="39">
        <v>188</v>
      </c>
      <c r="R162" s="39">
        <v>153</v>
      </c>
      <c r="S162" s="39">
        <v>92</v>
      </c>
      <c r="T162" s="39">
        <v>68</v>
      </c>
      <c r="U162" s="39">
        <v>58</v>
      </c>
      <c r="V162" s="39">
        <v>56</v>
      </c>
      <c r="W162" s="39">
        <v>48</v>
      </c>
      <c r="X162" s="39">
        <v>74</v>
      </c>
      <c r="Y162" s="39">
        <v>68</v>
      </c>
      <c r="Z162" s="39">
        <v>57</v>
      </c>
      <c r="AA162" s="39">
        <v>83</v>
      </c>
      <c r="AB162" s="39">
        <v>81</v>
      </c>
      <c r="AC162" s="39">
        <v>46</v>
      </c>
      <c r="AD162" s="39">
        <v>46</v>
      </c>
      <c r="AE162" s="39">
        <v>68</v>
      </c>
      <c r="AF162" s="6"/>
      <c r="AG162" s="17">
        <f t="shared" si="20"/>
        <v>89.63333333333334</v>
      </c>
      <c r="AH162" s="18">
        <f t="shared" si="21"/>
        <v>38.22301467146087</v>
      </c>
    </row>
    <row r="163" spans="1:34" ht="12.75" customHeight="1">
      <c r="A163" s="7" t="s">
        <v>4</v>
      </c>
      <c r="B163" s="39">
        <v>66</v>
      </c>
      <c r="C163" s="39">
        <v>34</v>
      </c>
      <c r="D163" s="39">
        <v>37</v>
      </c>
      <c r="E163" s="39">
        <v>40</v>
      </c>
      <c r="F163" s="39">
        <v>46</v>
      </c>
      <c r="G163" s="39">
        <v>75</v>
      </c>
      <c r="H163" s="39">
        <v>94</v>
      </c>
      <c r="I163" s="39">
        <v>75</v>
      </c>
      <c r="J163" s="39">
        <v>100</v>
      </c>
      <c r="K163" s="39">
        <v>95</v>
      </c>
      <c r="L163" s="39">
        <v>52</v>
      </c>
      <c r="M163" s="39">
        <v>88</v>
      </c>
      <c r="N163" s="39">
        <v>104</v>
      </c>
      <c r="O163" s="39">
        <v>91</v>
      </c>
      <c r="P163" s="39">
        <v>147</v>
      </c>
      <c r="Q163" s="39">
        <v>226</v>
      </c>
      <c r="R163" s="39">
        <v>163</v>
      </c>
      <c r="S163" s="39">
        <v>92</v>
      </c>
      <c r="T163" s="39">
        <v>69</v>
      </c>
      <c r="U163" s="39">
        <v>47</v>
      </c>
      <c r="V163" s="39">
        <v>50</v>
      </c>
      <c r="W163" s="39">
        <v>40</v>
      </c>
      <c r="X163" s="39">
        <v>75</v>
      </c>
      <c r="Y163" s="39">
        <v>100</v>
      </c>
      <c r="Z163" s="39">
        <v>72</v>
      </c>
      <c r="AA163" s="39">
        <v>69</v>
      </c>
      <c r="AB163" s="39">
        <v>87</v>
      </c>
      <c r="AC163" s="39">
        <v>74</v>
      </c>
      <c r="AD163" s="39">
        <v>70</v>
      </c>
      <c r="AE163" s="39">
        <v>95</v>
      </c>
      <c r="AF163" s="6"/>
      <c r="AG163" s="17">
        <f t="shared" si="20"/>
        <v>82.43333333333334</v>
      </c>
      <c r="AH163" s="18">
        <f t="shared" si="21"/>
        <v>40.13914018402292</v>
      </c>
    </row>
    <row r="164" spans="1:34" ht="12.75" customHeight="1">
      <c r="A164" s="7" t="s">
        <v>5</v>
      </c>
      <c r="B164" s="39">
        <v>63</v>
      </c>
      <c r="C164" s="39">
        <v>19</v>
      </c>
      <c r="D164" s="39">
        <v>15</v>
      </c>
      <c r="E164" s="39">
        <v>30</v>
      </c>
      <c r="F164" s="39">
        <v>35</v>
      </c>
      <c r="G164" s="39">
        <v>47</v>
      </c>
      <c r="H164" s="39">
        <v>59</v>
      </c>
      <c r="I164" s="39">
        <v>33</v>
      </c>
      <c r="J164" s="39">
        <v>57</v>
      </c>
      <c r="K164" s="39">
        <v>88</v>
      </c>
      <c r="L164" s="39">
        <v>42</v>
      </c>
      <c r="M164" s="39">
        <v>84</v>
      </c>
      <c r="N164" s="39">
        <v>98</v>
      </c>
      <c r="O164" s="39">
        <v>110</v>
      </c>
      <c r="P164" s="39">
        <v>138</v>
      </c>
      <c r="Q164" s="39">
        <v>174</v>
      </c>
      <c r="R164" s="39">
        <v>158</v>
      </c>
      <c r="S164" s="39">
        <v>76</v>
      </c>
      <c r="T164" s="39">
        <v>39</v>
      </c>
      <c r="U164" s="39">
        <v>33</v>
      </c>
      <c r="V164" s="39">
        <v>23</v>
      </c>
      <c r="W164" s="39"/>
      <c r="X164" s="39">
        <v>29</v>
      </c>
      <c r="Y164" s="39">
        <v>55</v>
      </c>
      <c r="Z164" s="39">
        <v>53</v>
      </c>
      <c r="AA164" s="39">
        <v>47</v>
      </c>
      <c r="AB164" s="39">
        <v>53</v>
      </c>
      <c r="AC164" s="39">
        <v>53</v>
      </c>
      <c r="AD164" s="39">
        <v>30</v>
      </c>
      <c r="AE164" s="39">
        <v>56</v>
      </c>
      <c r="AF164" s="6"/>
      <c r="AG164" s="17">
        <f t="shared" si="20"/>
        <v>61.96551724137931</v>
      </c>
      <c r="AH164" s="18">
        <f t="shared" si="21"/>
        <v>40.24965195822966</v>
      </c>
    </row>
    <row r="165" spans="1:34" ht="12.75" customHeight="1">
      <c r="A165" s="7" t="s">
        <v>6</v>
      </c>
      <c r="B165" s="39">
        <v>92</v>
      </c>
      <c r="C165" s="39">
        <v>21</v>
      </c>
      <c r="D165" s="39">
        <v>40</v>
      </c>
      <c r="E165" s="39">
        <v>63</v>
      </c>
      <c r="F165" s="39">
        <v>79</v>
      </c>
      <c r="G165" s="39">
        <v>107</v>
      </c>
      <c r="H165" s="39">
        <v>126</v>
      </c>
      <c r="I165" s="39">
        <v>125</v>
      </c>
      <c r="J165" s="39">
        <v>115</v>
      </c>
      <c r="K165" s="39">
        <v>107</v>
      </c>
      <c r="L165" s="39">
        <v>79</v>
      </c>
      <c r="M165" s="39">
        <v>134</v>
      </c>
      <c r="N165" s="39">
        <v>110</v>
      </c>
      <c r="O165" s="39">
        <v>135</v>
      </c>
      <c r="P165" s="39">
        <v>138</v>
      </c>
      <c r="Q165" s="39">
        <v>180</v>
      </c>
      <c r="R165" s="39">
        <v>109</v>
      </c>
      <c r="S165" s="39">
        <v>105</v>
      </c>
      <c r="T165" s="39">
        <v>62</v>
      </c>
      <c r="U165" s="39">
        <v>62</v>
      </c>
      <c r="V165" s="39">
        <v>42</v>
      </c>
      <c r="W165" s="39">
        <v>32</v>
      </c>
      <c r="X165" s="39">
        <v>53</v>
      </c>
      <c r="Y165" s="39">
        <v>53</v>
      </c>
      <c r="Z165" s="39">
        <v>57</v>
      </c>
      <c r="AA165" s="39">
        <v>68</v>
      </c>
      <c r="AB165" s="39">
        <v>72</v>
      </c>
      <c r="AC165" s="39">
        <v>59</v>
      </c>
      <c r="AD165" s="39">
        <v>53</v>
      </c>
      <c r="AE165" s="39">
        <v>66</v>
      </c>
      <c r="AF165" s="6"/>
      <c r="AG165" s="17">
        <f t="shared" si="20"/>
        <v>84.8</v>
      </c>
      <c r="AH165" s="18">
        <f t="shared" si="21"/>
        <v>37.72715111209011</v>
      </c>
    </row>
    <row r="166" spans="1:34" ht="12.75" customHeight="1">
      <c r="A166" s="7" t="s">
        <v>7</v>
      </c>
      <c r="B166" s="39">
        <v>36</v>
      </c>
      <c r="C166" s="39">
        <v>17</v>
      </c>
      <c r="D166" s="39">
        <v>31</v>
      </c>
      <c r="E166" s="39">
        <v>29</v>
      </c>
      <c r="F166" s="39">
        <v>34</v>
      </c>
      <c r="G166" s="39">
        <v>57</v>
      </c>
      <c r="H166" s="39">
        <v>66</v>
      </c>
      <c r="I166" s="39">
        <v>50</v>
      </c>
      <c r="J166" s="39">
        <v>58</v>
      </c>
      <c r="K166" s="39">
        <v>59</v>
      </c>
      <c r="L166" s="39">
        <v>36</v>
      </c>
      <c r="M166" s="39">
        <v>58</v>
      </c>
      <c r="N166" s="39">
        <v>65</v>
      </c>
      <c r="O166" s="39">
        <v>82</v>
      </c>
      <c r="P166" s="39">
        <v>95</v>
      </c>
      <c r="Q166" s="39">
        <v>100</v>
      </c>
      <c r="R166" s="39">
        <v>72</v>
      </c>
      <c r="S166" s="39">
        <v>32</v>
      </c>
      <c r="T166" s="39">
        <v>27</v>
      </c>
      <c r="U166" s="39">
        <v>20</v>
      </c>
      <c r="V166" s="39">
        <v>18</v>
      </c>
      <c r="W166" s="39">
        <v>7</v>
      </c>
      <c r="X166" s="39">
        <v>32</v>
      </c>
      <c r="Y166" s="39">
        <v>44</v>
      </c>
      <c r="Z166" s="39">
        <v>33</v>
      </c>
      <c r="AA166" s="39">
        <v>30</v>
      </c>
      <c r="AB166" s="39">
        <v>32</v>
      </c>
      <c r="AC166" s="39">
        <v>32</v>
      </c>
      <c r="AD166" s="39">
        <v>29</v>
      </c>
      <c r="AE166" s="39">
        <v>44</v>
      </c>
      <c r="AG166" s="17">
        <f t="shared" si="20"/>
        <v>44.166666666666664</v>
      </c>
      <c r="AH166" s="18">
        <f t="shared" si="21"/>
        <v>22.81119406591079</v>
      </c>
    </row>
    <row r="167" spans="1:34" ht="12.75" customHeight="1">
      <c r="A167" s="7" t="s">
        <v>8</v>
      </c>
      <c r="B167" s="39">
        <v>62</v>
      </c>
      <c r="C167" s="39">
        <v>30</v>
      </c>
      <c r="D167" s="39">
        <v>34</v>
      </c>
      <c r="E167" s="39">
        <v>36</v>
      </c>
      <c r="F167" s="39">
        <v>46</v>
      </c>
      <c r="G167" s="39">
        <v>67</v>
      </c>
      <c r="H167" s="39">
        <v>71</v>
      </c>
      <c r="I167" s="39">
        <v>56</v>
      </c>
      <c r="J167" s="39">
        <v>56</v>
      </c>
      <c r="K167" s="39">
        <v>77</v>
      </c>
      <c r="L167" s="39">
        <v>42</v>
      </c>
      <c r="M167" s="39">
        <v>77</v>
      </c>
      <c r="N167" s="39">
        <v>119</v>
      </c>
      <c r="O167" s="39">
        <v>100</v>
      </c>
      <c r="P167" s="39">
        <v>110</v>
      </c>
      <c r="Q167" s="39">
        <v>149</v>
      </c>
      <c r="R167" s="39">
        <v>123</v>
      </c>
      <c r="S167" s="39">
        <v>65</v>
      </c>
      <c r="T167" s="39">
        <v>45</v>
      </c>
      <c r="U167" s="39">
        <v>43</v>
      </c>
      <c r="V167" s="39">
        <v>41</v>
      </c>
      <c r="W167" s="39">
        <v>15</v>
      </c>
      <c r="X167" s="39">
        <v>60</v>
      </c>
      <c r="Y167" s="39">
        <v>74</v>
      </c>
      <c r="Z167" s="39">
        <v>77</v>
      </c>
      <c r="AA167" s="39">
        <v>64</v>
      </c>
      <c r="AB167" s="39">
        <v>73</v>
      </c>
      <c r="AC167" s="39">
        <v>61</v>
      </c>
      <c r="AD167" s="39">
        <v>48</v>
      </c>
      <c r="AE167" s="39">
        <v>67</v>
      </c>
      <c r="AG167" s="17">
        <f>AVERAGE(B167:AF167)</f>
        <v>66.26666666666667</v>
      </c>
      <c r="AH167" s="18">
        <f t="shared" si="21"/>
        <v>29.675176359274143</v>
      </c>
    </row>
    <row r="168" spans="1:34" ht="12.75" customHeight="1">
      <c r="A168" s="7" t="s">
        <v>9</v>
      </c>
      <c r="B168" s="39">
        <v>42</v>
      </c>
      <c r="C168" s="39">
        <v>16</v>
      </c>
      <c r="D168" s="39">
        <v>26</v>
      </c>
      <c r="E168" s="39">
        <v>31</v>
      </c>
      <c r="F168" s="39">
        <v>39</v>
      </c>
      <c r="G168" s="39">
        <v>61</v>
      </c>
      <c r="H168" s="39">
        <v>61</v>
      </c>
      <c r="I168" s="39">
        <v>47</v>
      </c>
      <c r="J168" s="39">
        <v>71</v>
      </c>
      <c r="K168" s="39">
        <v>55</v>
      </c>
      <c r="L168" s="39">
        <v>35</v>
      </c>
      <c r="M168" s="39">
        <v>79</v>
      </c>
      <c r="N168" s="39">
        <v>97</v>
      </c>
      <c r="O168" s="39">
        <v>89</v>
      </c>
      <c r="P168" s="39">
        <v>103</v>
      </c>
      <c r="Q168" s="39">
        <v>105</v>
      </c>
      <c r="R168" s="39">
        <v>72</v>
      </c>
      <c r="S168" s="39">
        <v>36</v>
      </c>
      <c r="T168" s="39">
        <v>33</v>
      </c>
      <c r="U168" s="39">
        <v>37</v>
      </c>
      <c r="V168" s="39">
        <v>30</v>
      </c>
      <c r="W168" s="39">
        <v>11</v>
      </c>
      <c r="X168" s="39">
        <v>39</v>
      </c>
      <c r="Y168" s="39">
        <v>62</v>
      </c>
      <c r="Z168" s="39">
        <v>79</v>
      </c>
      <c r="AA168" s="39">
        <v>67</v>
      </c>
      <c r="AB168" s="39">
        <v>66</v>
      </c>
      <c r="AC168" s="39">
        <v>59</v>
      </c>
      <c r="AD168" s="39">
        <v>49</v>
      </c>
      <c r="AE168" s="39">
        <v>61</v>
      </c>
      <c r="AG168" s="17">
        <f>AVERAGE(B168:AF168)</f>
        <v>55.266666666666666</v>
      </c>
      <c r="AH168" s="18">
        <f t="shared" si="21"/>
        <v>24.709251838871644</v>
      </c>
    </row>
    <row r="169" ht="12.75" customHeight="1">
      <c r="AG169" s="17"/>
    </row>
    <row r="170" spans="1:33" ht="12.75" customHeight="1">
      <c r="A170" s="11" t="s">
        <v>42</v>
      </c>
      <c r="AG170" s="17"/>
    </row>
    <row r="171" spans="1:33" ht="12.75" customHeight="1">
      <c r="A171" s="12" t="s">
        <v>10</v>
      </c>
      <c r="AG171" s="17"/>
    </row>
    <row r="172" ht="12.75" customHeight="1">
      <c r="AG172" s="17"/>
    </row>
    <row r="173" spans="1:34" ht="39" customHeight="1">
      <c r="A173" s="1"/>
      <c r="B173" s="2">
        <v>39052</v>
      </c>
      <c r="C173" s="2">
        <v>39053</v>
      </c>
      <c r="D173" s="2">
        <v>39054</v>
      </c>
      <c r="E173" s="2">
        <v>39055</v>
      </c>
      <c r="F173" s="2">
        <v>39056</v>
      </c>
      <c r="G173" s="2">
        <v>39057</v>
      </c>
      <c r="H173" s="2">
        <v>39058</v>
      </c>
      <c r="I173" s="2">
        <v>39059</v>
      </c>
      <c r="J173" s="2">
        <v>39060</v>
      </c>
      <c r="K173" s="2">
        <v>39061</v>
      </c>
      <c r="L173" s="2">
        <v>39062</v>
      </c>
      <c r="M173" s="2">
        <v>39063</v>
      </c>
      <c r="N173" s="2">
        <v>39064</v>
      </c>
      <c r="O173" s="2">
        <v>39065</v>
      </c>
      <c r="P173" s="2">
        <v>39066</v>
      </c>
      <c r="Q173" s="2">
        <v>39067</v>
      </c>
      <c r="R173" s="2">
        <v>39068</v>
      </c>
      <c r="S173" s="2">
        <v>39069</v>
      </c>
      <c r="T173" s="2">
        <v>39070</v>
      </c>
      <c r="U173" s="2">
        <v>39071</v>
      </c>
      <c r="V173" s="2">
        <v>39072</v>
      </c>
      <c r="W173" s="2">
        <v>39073</v>
      </c>
      <c r="X173" s="2">
        <v>39074</v>
      </c>
      <c r="Y173" s="2">
        <v>39075</v>
      </c>
      <c r="Z173" s="2">
        <v>39076</v>
      </c>
      <c r="AA173" s="2">
        <v>39077</v>
      </c>
      <c r="AB173" s="2">
        <v>39078</v>
      </c>
      <c r="AC173" s="2">
        <v>39079</v>
      </c>
      <c r="AD173" s="2">
        <v>39080</v>
      </c>
      <c r="AE173" s="2">
        <v>39081</v>
      </c>
      <c r="AF173" s="2">
        <v>39082</v>
      </c>
      <c r="AG173" s="19" t="s">
        <v>11</v>
      </c>
      <c r="AH173" s="19" t="s">
        <v>12</v>
      </c>
    </row>
    <row r="174" spans="1:34" ht="12.75" customHeight="1">
      <c r="A174" s="7" t="s">
        <v>0</v>
      </c>
      <c r="B174" s="39">
        <v>69</v>
      </c>
      <c r="C174" s="39">
        <v>69</v>
      </c>
      <c r="D174" s="39">
        <v>76</v>
      </c>
      <c r="E174" s="39">
        <v>67</v>
      </c>
      <c r="F174" s="39">
        <v>77</v>
      </c>
      <c r="G174" s="39">
        <v>42</v>
      </c>
      <c r="H174" s="39">
        <v>30</v>
      </c>
      <c r="I174" s="39">
        <v>35</v>
      </c>
      <c r="J174" s="39">
        <v>14</v>
      </c>
      <c r="K174" s="39">
        <v>34</v>
      </c>
      <c r="L174" s="39">
        <v>51</v>
      </c>
      <c r="M174" s="39">
        <v>64</v>
      </c>
      <c r="N174" s="39">
        <v>80</v>
      </c>
      <c r="O174" s="5">
        <v>66</v>
      </c>
      <c r="P174" s="5">
        <v>68</v>
      </c>
      <c r="Q174" s="5">
        <v>83</v>
      </c>
      <c r="R174" s="5">
        <v>72</v>
      </c>
      <c r="S174" s="5">
        <v>43</v>
      </c>
      <c r="T174" s="4">
        <v>39</v>
      </c>
      <c r="U174" s="4">
        <v>66</v>
      </c>
      <c r="V174" s="5">
        <v>58</v>
      </c>
      <c r="W174" s="5">
        <v>91</v>
      </c>
      <c r="X174" s="5">
        <v>62</v>
      </c>
      <c r="Y174" s="4">
        <v>59</v>
      </c>
      <c r="Z174" s="4">
        <v>61</v>
      </c>
      <c r="AA174" s="4">
        <v>69</v>
      </c>
      <c r="AB174" s="4">
        <v>71</v>
      </c>
      <c r="AC174" s="4">
        <v>50</v>
      </c>
      <c r="AD174" s="4">
        <v>44</v>
      </c>
      <c r="AE174" s="4">
        <v>40</v>
      </c>
      <c r="AF174" s="4">
        <v>79</v>
      </c>
      <c r="AG174" s="17">
        <f aca="true" t="shared" si="22" ref="AG174:AG181">AVERAGE(B174:AF174)</f>
        <v>59</v>
      </c>
      <c r="AH174" s="18">
        <f aca="true" t="shared" si="23" ref="AH174:AH183">STDEV(B174:AF174)</f>
        <v>17.974055376198958</v>
      </c>
    </row>
    <row r="175" spans="1:34" ht="12.75" customHeight="1">
      <c r="A175" s="7" t="s">
        <v>1</v>
      </c>
      <c r="B175" s="39">
        <v>82</v>
      </c>
      <c r="C175" s="39">
        <v>73</v>
      </c>
      <c r="D175" s="39">
        <v>70</v>
      </c>
      <c r="E175" s="39">
        <v>90</v>
      </c>
      <c r="F175" s="39">
        <v>54</v>
      </c>
      <c r="G175" s="39">
        <v>37</v>
      </c>
      <c r="H175" s="39">
        <v>57</v>
      </c>
      <c r="I175" s="39">
        <v>31</v>
      </c>
      <c r="J175" s="39">
        <v>18</v>
      </c>
      <c r="K175" s="39">
        <v>37</v>
      </c>
      <c r="L175" s="39">
        <v>59</v>
      </c>
      <c r="M175" s="39">
        <v>47</v>
      </c>
      <c r="N175" s="39">
        <v>75</v>
      </c>
      <c r="O175" s="5">
        <v>65</v>
      </c>
      <c r="P175" s="5">
        <v>65</v>
      </c>
      <c r="Q175" s="5">
        <v>77</v>
      </c>
      <c r="R175" s="5">
        <v>72</v>
      </c>
      <c r="S175" s="5">
        <v>29</v>
      </c>
      <c r="T175" s="4">
        <v>70</v>
      </c>
      <c r="U175" s="4">
        <v>73</v>
      </c>
      <c r="V175" s="5">
        <v>64</v>
      </c>
      <c r="W175" s="5">
        <v>67</v>
      </c>
      <c r="X175" s="5">
        <v>50</v>
      </c>
      <c r="Y175" s="4">
        <v>43</v>
      </c>
      <c r="Z175" s="4">
        <v>37</v>
      </c>
      <c r="AA175" s="4">
        <v>35</v>
      </c>
      <c r="AB175" s="4">
        <v>44</v>
      </c>
      <c r="AC175" s="4">
        <v>26</v>
      </c>
      <c r="AD175" s="4">
        <v>26</v>
      </c>
      <c r="AE175" s="4">
        <v>37</v>
      </c>
      <c r="AF175" s="4">
        <v>55</v>
      </c>
      <c r="AG175" s="17">
        <f t="shared" si="22"/>
        <v>53.70967741935484</v>
      </c>
      <c r="AH175" s="18">
        <f t="shared" si="23"/>
        <v>19.124493105939827</v>
      </c>
    </row>
    <row r="176" spans="1:34" ht="12.75" customHeight="1">
      <c r="A176" s="7" t="s">
        <v>2</v>
      </c>
      <c r="B176" s="39">
        <v>50</v>
      </c>
      <c r="C176" s="39">
        <v>33</v>
      </c>
      <c r="D176" s="39">
        <v>47</v>
      </c>
      <c r="E176" s="39">
        <v>77</v>
      </c>
      <c r="F176" s="39">
        <v>66</v>
      </c>
      <c r="G176" s="39">
        <v>52</v>
      </c>
      <c r="H176" s="39">
        <v>44</v>
      </c>
      <c r="I176" s="39">
        <v>39</v>
      </c>
      <c r="J176" s="39">
        <v>19</v>
      </c>
      <c r="K176" s="39">
        <v>39</v>
      </c>
      <c r="L176" s="39">
        <v>64</v>
      </c>
      <c r="M176" s="39">
        <v>70</v>
      </c>
      <c r="N176" s="39">
        <v>80</v>
      </c>
      <c r="O176" s="5">
        <v>72</v>
      </c>
      <c r="P176" s="5">
        <v>76</v>
      </c>
      <c r="Q176" s="5">
        <v>92</v>
      </c>
      <c r="R176" s="5">
        <v>88</v>
      </c>
      <c r="S176" s="5">
        <v>43</v>
      </c>
      <c r="T176" s="4">
        <v>45</v>
      </c>
      <c r="U176" s="4">
        <v>69</v>
      </c>
      <c r="V176" s="5">
        <v>73</v>
      </c>
      <c r="W176" s="5">
        <v>70</v>
      </c>
      <c r="X176" s="5">
        <v>65</v>
      </c>
      <c r="Y176" s="4">
        <v>52</v>
      </c>
      <c r="Z176" s="4">
        <v>63</v>
      </c>
      <c r="AA176" s="4">
        <v>54</v>
      </c>
      <c r="AB176" s="4">
        <v>55</v>
      </c>
      <c r="AC176" s="4">
        <v>35</v>
      </c>
      <c r="AD176" s="4">
        <v>40</v>
      </c>
      <c r="AE176" s="4">
        <v>40</v>
      </c>
      <c r="AF176" s="4">
        <v>77</v>
      </c>
      <c r="AG176" s="17">
        <f t="shared" si="22"/>
        <v>57.70967741935484</v>
      </c>
      <c r="AH176" s="18">
        <f t="shared" si="23"/>
        <v>17.799238838383133</v>
      </c>
    </row>
    <row r="177" spans="1:34" ht="12.75" customHeight="1">
      <c r="A177" s="7" t="s">
        <v>3</v>
      </c>
      <c r="B177" s="39">
        <v>86</v>
      </c>
      <c r="C177" s="39">
        <v>77</v>
      </c>
      <c r="D177" s="39">
        <v>91</v>
      </c>
      <c r="E177" s="39">
        <v>109</v>
      </c>
      <c r="F177" s="39">
        <v>73</v>
      </c>
      <c r="G177" s="39">
        <v>72</v>
      </c>
      <c r="H177" s="39">
        <v>36</v>
      </c>
      <c r="I177" s="39">
        <v>28</v>
      </c>
      <c r="J177" s="39">
        <v>11</v>
      </c>
      <c r="K177" s="39">
        <v>26</v>
      </c>
      <c r="L177" s="39">
        <v>71</v>
      </c>
      <c r="M177" s="39">
        <v>86</v>
      </c>
      <c r="N177" s="39">
        <v>84</v>
      </c>
      <c r="O177" s="5">
        <v>97</v>
      </c>
      <c r="P177" s="5">
        <v>100</v>
      </c>
      <c r="Q177" s="5">
        <v>115</v>
      </c>
      <c r="R177" s="5">
        <v>114</v>
      </c>
      <c r="S177" s="5">
        <v>49</v>
      </c>
      <c r="T177" s="4">
        <v>30</v>
      </c>
      <c r="U177" s="4">
        <v>70</v>
      </c>
      <c r="V177" s="5">
        <v>70</v>
      </c>
      <c r="W177" s="5">
        <v>51</v>
      </c>
      <c r="X177" s="5">
        <v>57</v>
      </c>
      <c r="Y177" s="4">
        <v>57</v>
      </c>
      <c r="Z177" s="4">
        <v>73</v>
      </c>
      <c r="AA177" s="4">
        <v>71</v>
      </c>
      <c r="AB177" s="4">
        <v>67</v>
      </c>
      <c r="AC177" s="4">
        <v>43</v>
      </c>
      <c r="AD177" s="4">
        <v>51</v>
      </c>
      <c r="AE177" s="4">
        <v>51</v>
      </c>
      <c r="AF177" s="4">
        <v>85</v>
      </c>
      <c r="AG177" s="17">
        <f t="shared" si="22"/>
        <v>67.7741935483871</v>
      </c>
      <c r="AH177" s="18">
        <f t="shared" si="23"/>
        <v>26.420585001622438</v>
      </c>
    </row>
    <row r="178" spans="1:34" ht="12.75" customHeight="1">
      <c r="A178" s="7" t="s">
        <v>4</v>
      </c>
      <c r="B178" s="39">
        <v>57</v>
      </c>
      <c r="C178" s="39">
        <v>58</v>
      </c>
      <c r="D178" s="39">
        <v>82</v>
      </c>
      <c r="E178" s="39">
        <v>125</v>
      </c>
      <c r="F178" s="39">
        <v>74</v>
      </c>
      <c r="G178" s="39">
        <v>62</v>
      </c>
      <c r="H178" s="39">
        <v>43</v>
      </c>
      <c r="I178" s="39">
        <v>28</v>
      </c>
      <c r="J178" s="39">
        <v>23</v>
      </c>
      <c r="K178" s="39">
        <v>30</v>
      </c>
      <c r="L178" s="39">
        <v>51</v>
      </c>
      <c r="M178" s="39">
        <v>55</v>
      </c>
      <c r="N178" s="39">
        <v>66</v>
      </c>
      <c r="O178" s="5">
        <v>58</v>
      </c>
      <c r="P178" s="5">
        <v>75</v>
      </c>
      <c r="Q178" s="5">
        <v>71</v>
      </c>
      <c r="R178" s="5">
        <v>103</v>
      </c>
      <c r="S178" s="5">
        <v>44</v>
      </c>
      <c r="T178" s="4">
        <v>40</v>
      </c>
      <c r="U178" s="4">
        <v>85</v>
      </c>
      <c r="V178" s="5">
        <v>86</v>
      </c>
      <c r="W178" s="5">
        <v>71</v>
      </c>
      <c r="X178" s="5">
        <v>69</v>
      </c>
      <c r="Y178" s="4">
        <v>51</v>
      </c>
      <c r="Z178" s="4">
        <v>41</v>
      </c>
      <c r="AA178" s="4">
        <v>52</v>
      </c>
      <c r="AB178" s="4">
        <v>68</v>
      </c>
      <c r="AC178" s="4">
        <v>48</v>
      </c>
      <c r="AD178" s="4">
        <v>45</v>
      </c>
      <c r="AE178" s="4">
        <v>46</v>
      </c>
      <c r="AF178" s="4">
        <v>78</v>
      </c>
      <c r="AG178" s="17">
        <f t="shared" si="22"/>
        <v>60.806451612903224</v>
      </c>
      <c r="AH178" s="18">
        <f t="shared" si="23"/>
        <v>21.941466609806362</v>
      </c>
    </row>
    <row r="179" spans="1:34" ht="12.75" customHeight="1">
      <c r="A179" s="7" t="s">
        <v>5</v>
      </c>
      <c r="B179" s="39">
        <v>44</v>
      </c>
      <c r="C179" s="39">
        <v>43</v>
      </c>
      <c r="D179" s="39">
        <v>77</v>
      </c>
      <c r="E179" s="39">
        <v>100</v>
      </c>
      <c r="F179" s="39">
        <v>69</v>
      </c>
      <c r="G179" s="39">
        <v>40</v>
      </c>
      <c r="H179" s="39">
        <v>26</v>
      </c>
      <c r="I179" s="39">
        <v>19</v>
      </c>
      <c r="J179" s="39">
        <v>9</v>
      </c>
      <c r="K179" s="39">
        <v>18</v>
      </c>
      <c r="L179" s="39">
        <v>30</v>
      </c>
      <c r="M179" s="39">
        <v>37</v>
      </c>
      <c r="N179" s="39">
        <v>50</v>
      </c>
      <c r="O179" s="5">
        <v>36</v>
      </c>
      <c r="P179" s="5"/>
      <c r="Q179" s="5">
        <v>64</v>
      </c>
      <c r="R179" s="5">
        <v>92</v>
      </c>
      <c r="S179" s="5">
        <v>40</v>
      </c>
      <c r="T179" s="4">
        <v>19</v>
      </c>
      <c r="U179" s="4">
        <v>33</v>
      </c>
      <c r="V179" s="5"/>
      <c r="W179" s="5">
        <v>31</v>
      </c>
      <c r="X179" s="5">
        <v>40</v>
      </c>
      <c r="Y179" s="4">
        <v>27</v>
      </c>
      <c r="Z179" s="4">
        <v>24</v>
      </c>
      <c r="AA179" s="4">
        <v>25</v>
      </c>
      <c r="AB179" s="4">
        <v>40</v>
      </c>
      <c r="AC179" s="4">
        <v>45</v>
      </c>
      <c r="AD179" s="4">
        <v>35</v>
      </c>
      <c r="AE179" s="4">
        <v>36</v>
      </c>
      <c r="AF179" s="4">
        <v>56</v>
      </c>
      <c r="AG179" s="17">
        <f t="shared" si="22"/>
        <v>41.55172413793103</v>
      </c>
      <c r="AH179" s="18">
        <f t="shared" si="23"/>
        <v>21.460239325813266</v>
      </c>
    </row>
    <row r="180" spans="1:34" ht="12.75" customHeight="1">
      <c r="A180" s="7" t="s">
        <v>6</v>
      </c>
      <c r="B180" s="39">
        <v>70</v>
      </c>
      <c r="C180" s="39">
        <v>72</v>
      </c>
      <c r="D180" s="39">
        <v>101</v>
      </c>
      <c r="E180" s="39">
        <v>86</v>
      </c>
      <c r="F180" s="39">
        <v>71</v>
      </c>
      <c r="G180" s="39">
        <v>84</v>
      </c>
      <c r="H180" s="39">
        <v>43</v>
      </c>
      <c r="I180" s="39">
        <v>29</v>
      </c>
      <c r="J180" s="39">
        <v>10</v>
      </c>
      <c r="K180" s="39">
        <v>18</v>
      </c>
      <c r="L180" s="39">
        <v>45</v>
      </c>
      <c r="M180" s="39">
        <v>69</v>
      </c>
      <c r="N180" s="39">
        <v>83</v>
      </c>
      <c r="O180" s="5">
        <v>85</v>
      </c>
      <c r="P180" s="5">
        <v>100</v>
      </c>
      <c r="Q180" s="5">
        <v>109</v>
      </c>
      <c r="R180" s="5">
        <v>87</v>
      </c>
      <c r="S180" s="5">
        <v>30</v>
      </c>
      <c r="T180" s="4">
        <v>21</v>
      </c>
      <c r="U180" s="4">
        <v>34</v>
      </c>
      <c r="V180" s="5">
        <v>46</v>
      </c>
      <c r="W180" s="5">
        <v>31</v>
      </c>
      <c r="X180" s="5">
        <v>50</v>
      </c>
      <c r="Y180" s="4">
        <v>54</v>
      </c>
      <c r="Z180" s="4">
        <v>63</v>
      </c>
      <c r="AA180" s="4">
        <v>28</v>
      </c>
      <c r="AB180" s="4">
        <v>50</v>
      </c>
      <c r="AC180" s="4">
        <v>32</v>
      </c>
      <c r="AD180" s="4">
        <v>48</v>
      </c>
      <c r="AE180" s="4">
        <v>52</v>
      </c>
      <c r="AF180" s="4">
        <v>88</v>
      </c>
      <c r="AG180" s="17">
        <f t="shared" si="22"/>
        <v>57.70967741935484</v>
      </c>
      <c r="AH180" s="18">
        <f t="shared" si="23"/>
        <v>27.091442127711474</v>
      </c>
    </row>
    <row r="181" spans="1:34" ht="12.75" customHeight="1">
      <c r="A181" s="7" t="s">
        <v>7</v>
      </c>
      <c r="B181" s="39">
        <v>44</v>
      </c>
      <c r="C181" s="39">
        <v>39</v>
      </c>
      <c r="D181" s="39">
        <v>47</v>
      </c>
      <c r="E181" s="39">
        <v>52</v>
      </c>
      <c r="F181" s="39">
        <v>48</v>
      </c>
      <c r="G181" s="39">
        <v>33</v>
      </c>
      <c r="H181" s="39">
        <v>26</v>
      </c>
      <c r="I181" s="39">
        <v>21</v>
      </c>
      <c r="J181" s="39">
        <v>14</v>
      </c>
      <c r="K181" s="39">
        <v>17</v>
      </c>
      <c r="L181" s="39">
        <v>25</v>
      </c>
      <c r="M181" s="39">
        <v>34</v>
      </c>
      <c r="N181" s="39">
        <v>48</v>
      </c>
      <c r="O181" s="5">
        <v>51</v>
      </c>
      <c r="P181" s="5">
        <v>52</v>
      </c>
      <c r="Q181" s="5">
        <v>58</v>
      </c>
      <c r="R181" s="5">
        <v>74</v>
      </c>
      <c r="S181" s="5">
        <v>35</v>
      </c>
      <c r="T181" s="4">
        <v>23</v>
      </c>
      <c r="U181" s="4">
        <v>30</v>
      </c>
      <c r="V181" s="5">
        <v>30</v>
      </c>
      <c r="W181" s="5">
        <v>27</v>
      </c>
      <c r="X181" s="5">
        <v>36</v>
      </c>
      <c r="Y181" s="4">
        <v>31</v>
      </c>
      <c r="Z181" s="4">
        <v>36</v>
      </c>
      <c r="AA181" s="4">
        <v>27</v>
      </c>
      <c r="AB181" s="4">
        <v>32</v>
      </c>
      <c r="AC181" s="4">
        <v>19</v>
      </c>
      <c r="AD181" s="4">
        <v>23</v>
      </c>
      <c r="AE181" s="4">
        <v>23</v>
      </c>
      <c r="AF181" s="4">
        <v>50</v>
      </c>
      <c r="AG181" s="17">
        <f t="shared" si="22"/>
        <v>35.645161290322584</v>
      </c>
      <c r="AH181" s="18">
        <f t="shared" si="23"/>
        <v>13.802290599985625</v>
      </c>
    </row>
    <row r="182" spans="1:34" ht="12.75" customHeight="1">
      <c r="A182" s="7" t="s">
        <v>8</v>
      </c>
      <c r="B182" s="39">
        <v>60</v>
      </c>
      <c r="C182" s="39">
        <v>65</v>
      </c>
      <c r="D182" s="39">
        <v>85</v>
      </c>
      <c r="E182" s="39">
        <v>102</v>
      </c>
      <c r="F182" s="39">
        <v>72</v>
      </c>
      <c r="G182" s="39">
        <v>56</v>
      </c>
      <c r="H182" s="39">
        <v>49</v>
      </c>
      <c r="I182" s="39">
        <v>34</v>
      </c>
      <c r="J182" s="39">
        <v>23</v>
      </c>
      <c r="K182" s="39">
        <v>40</v>
      </c>
      <c r="L182" s="39">
        <v>42</v>
      </c>
      <c r="M182" s="39">
        <v>60</v>
      </c>
      <c r="N182" s="39">
        <v>63</v>
      </c>
      <c r="O182" s="5">
        <v>58</v>
      </c>
      <c r="P182" s="5">
        <v>68</v>
      </c>
      <c r="Q182" s="5">
        <v>91</v>
      </c>
      <c r="R182" s="5">
        <v>105</v>
      </c>
      <c r="S182" s="5">
        <v>61</v>
      </c>
      <c r="T182" s="4">
        <v>53</v>
      </c>
      <c r="U182" s="4">
        <v>62</v>
      </c>
      <c r="V182" s="5">
        <v>46</v>
      </c>
      <c r="W182" s="5">
        <v>47</v>
      </c>
      <c r="X182" s="5">
        <v>54</v>
      </c>
      <c r="Y182" s="4">
        <v>43</v>
      </c>
      <c r="Z182" s="4">
        <v>38</v>
      </c>
      <c r="AA182" s="4">
        <v>41</v>
      </c>
      <c r="AB182" s="4">
        <v>58</v>
      </c>
      <c r="AC182" s="4">
        <v>60</v>
      </c>
      <c r="AD182" s="4">
        <v>51</v>
      </c>
      <c r="AE182" s="4">
        <v>46</v>
      </c>
      <c r="AF182" s="4">
        <v>87</v>
      </c>
      <c r="AG182" s="17">
        <f>AVERAGE(B182:AF182)</f>
        <v>58.70967741935484</v>
      </c>
      <c r="AH182" s="18">
        <f t="shared" si="23"/>
        <v>19.213178720845228</v>
      </c>
    </row>
    <row r="183" spans="1:34" ht="12.75" customHeight="1">
      <c r="A183" s="7" t="s">
        <v>9</v>
      </c>
      <c r="B183" s="39">
        <v>64</v>
      </c>
      <c r="C183" s="39">
        <v>57</v>
      </c>
      <c r="D183" s="39">
        <v>73</v>
      </c>
      <c r="E183" s="39">
        <v>68</v>
      </c>
      <c r="F183" s="39">
        <v>69</v>
      </c>
      <c r="G183" s="39">
        <v>27</v>
      </c>
      <c r="H183" s="39">
        <v>42</v>
      </c>
      <c r="I183" s="39">
        <v>24</v>
      </c>
      <c r="J183" s="39">
        <v>16</v>
      </c>
      <c r="K183" s="39">
        <v>31</v>
      </c>
      <c r="L183" s="39">
        <v>35</v>
      </c>
      <c r="M183" s="39">
        <v>51</v>
      </c>
      <c r="N183" s="39">
        <v>66</v>
      </c>
      <c r="O183" s="5">
        <v>59</v>
      </c>
      <c r="P183" s="5">
        <v>82</v>
      </c>
      <c r="Q183" s="5">
        <v>84</v>
      </c>
      <c r="R183" s="5">
        <v>105</v>
      </c>
      <c r="S183" s="5">
        <v>65</v>
      </c>
      <c r="T183" s="4">
        <v>26</v>
      </c>
      <c r="U183" s="4">
        <v>40</v>
      </c>
      <c r="V183" s="5">
        <v>43</v>
      </c>
      <c r="W183" s="5">
        <v>35</v>
      </c>
      <c r="X183" s="5">
        <v>43</v>
      </c>
      <c r="Y183" s="4">
        <v>35</v>
      </c>
      <c r="Z183" s="4">
        <v>41</v>
      </c>
      <c r="AA183" s="4">
        <v>41</v>
      </c>
      <c r="AB183" s="4">
        <v>48</v>
      </c>
      <c r="AC183" s="4">
        <v>59</v>
      </c>
      <c r="AD183" s="4">
        <v>44</v>
      </c>
      <c r="AE183" s="4">
        <v>46</v>
      </c>
      <c r="AF183" s="4">
        <v>71</v>
      </c>
      <c r="AG183" s="17">
        <f>AVERAGE(B183:AF183)</f>
        <v>51.29032258064516</v>
      </c>
      <c r="AH183" s="18">
        <f t="shared" si="23"/>
        <v>20.1249323781673</v>
      </c>
    </row>
    <row r="184" ht="12.75" customHeight="1">
      <c r="AG184" s="17"/>
    </row>
    <row r="185" ht="12.75" customHeight="1">
      <c r="AG185" s="17"/>
    </row>
    <row r="186" ht="12.75" customHeight="1">
      <c r="AG186" s="17"/>
    </row>
    <row r="187" ht="12.75" customHeight="1">
      <c r="AG187" s="17"/>
    </row>
    <row r="188" ht="12.75" customHeight="1">
      <c r="AG188" s="17"/>
    </row>
    <row r="189" ht="12.75" customHeight="1">
      <c r="AG189" s="17"/>
    </row>
    <row r="190" ht="12.75" customHeight="1">
      <c r="AG190" s="17"/>
    </row>
    <row r="191" ht="12.75" customHeight="1">
      <c r="AG191" s="17"/>
    </row>
    <row r="192" ht="12.75" customHeight="1">
      <c r="AG192" s="17"/>
    </row>
    <row r="193" ht="12.75" customHeight="1">
      <c r="AG193" s="17"/>
    </row>
    <row r="194" ht="12.75" customHeight="1">
      <c r="AG194" s="17"/>
    </row>
    <row r="195" ht="12.75" customHeight="1">
      <c r="AG195" s="17"/>
    </row>
    <row r="196" ht="12.75" customHeight="1">
      <c r="AG196" s="17"/>
    </row>
    <row r="197" ht="12.75" customHeight="1">
      <c r="AG197" s="17"/>
    </row>
    <row r="198" ht="12.75" customHeight="1">
      <c r="AG198" s="17"/>
    </row>
    <row r="199" ht="12.75" customHeight="1">
      <c r="AG199" s="17"/>
    </row>
    <row r="200" ht="12.75" customHeight="1">
      <c r="AG200" s="17"/>
    </row>
    <row r="201" ht="12.75" customHeight="1">
      <c r="AG201" s="17"/>
    </row>
    <row r="202" ht="12.75" customHeight="1">
      <c r="AG202" s="17"/>
    </row>
    <row r="203" ht="12.75" customHeight="1">
      <c r="AG203" s="17"/>
    </row>
    <row r="204" ht="12.75" customHeight="1">
      <c r="AG204" s="17"/>
    </row>
    <row r="205" ht="12.75" customHeight="1">
      <c r="AG205" s="17"/>
    </row>
    <row r="206" ht="12.75" customHeight="1">
      <c r="AG206" s="17"/>
    </row>
    <row r="207" ht="12.75" customHeight="1">
      <c r="AG207" s="17"/>
    </row>
    <row r="208" ht="12.75" customHeight="1">
      <c r="AG208" s="17"/>
    </row>
    <row r="209" ht="12.75" customHeight="1">
      <c r="AG209" s="17"/>
    </row>
    <row r="210" ht="12.75" customHeight="1">
      <c r="AG210" s="17"/>
    </row>
    <row r="211" ht="12.75" customHeight="1">
      <c r="AG211" s="17"/>
    </row>
    <row r="212" ht="12.75" customHeight="1">
      <c r="AG212" s="17"/>
    </row>
    <row r="213" ht="12.75" customHeight="1">
      <c r="AG213" s="17"/>
    </row>
    <row r="214" ht="12.75" customHeight="1">
      <c r="AG214" s="17"/>
    </row>
    <row r="215" ht="12.75" customHeight="1">
      <c r="AG215" s="17"/>
    </row>
    <row r="216" ht="12.75" customHeight="1">
      <c r="AG216" s="17"/>
    </row>
    <row r="217" ht="12.75" customHeight="1">
      <c r="AG217" s="17"/>
    </row>
    <row r="218" ht="12.75" customHeight="1">
      <c r="AG218" s="17"/>
    </row>
    <row r="219" ht="12.75" customHeight="1">
      <c r="AG219" s="17"/>
    </row>
    <row r="220" ht="12.75" customHeight="1">
      <c r="AG220" s="17"/>
    </row>
    <row r="221" ht="12.75" customHeight="1">
      <c r="AG221" s="17"/>
    </row>
    <row r="222" ht="12.75" customHeight="1">
      <c r="AG222" s="17"/>
    </row>
    <row r="223" ht="12.75" customHeight="1">
      <c r="AG223" s="17"/>
    </row>
    <row r="224" ht="12.75" customHeight="1">
      <c r="AG224" s="17"/>
    </row>
    <row r="225" ht="12.75" customHeight="1">
      <c r="AG225" s="17"/>
    </row>
    <row r="226" ht="12.75" customHeight="1">
      <c r="AG226" s="17"/>
    </row>
    <row r="227" ht="12.75" customHeight="1">
      <c r="AG227" s="17"/>
    </row>
    <row r="228" ht="12.75" customHeight="1">
      <c r="AG228" s="17"/>
    </row>
    <row r="229" ht="12.75" customHeight="1">
      <c r="AG229" s="17"/>
    </row>
    <row r="230" ht="12.75" customHeight="1">
      <c r="AG230" s="17"/>
    </row>
    <row r="231" ht="12.75" customHeight="1">
      <c r="AG231" s="17"/>
    </row>
    <row r="232" ht="12.75" customHeight="1">
      <c r="AG232" s="17"/>
    </row>
    <row r="233" ht="12.75" customHeight="1">
      <c r="AG233" s="17"/>
    </row>
    <row r="234" ht="12.75" customHeight="1">
      <c r="AG234" s="17"/>
    </row>
    <row r="235" ht="12.75" customHeight="1">
      <c r="AG235" s="17"/>
    </row>
    <row r="236" ht="12.75" customHeight="1">
      <c r="AG236" s="17"/>
    </row>
    <row r="237" ht="12.75" customHeight="1">
      <c r="AG237" s="17"/>
    </row>
    <row r="238" ht="12.75" customHeight="1">
      <c r="AG238" s="17"/>
    </row>
    <row r="239" ht="12.75" customHeight="1">
      <c r="AG239" s="17"/>
    </row>
    <row r="240" ht="12.75" customHeight="1">
      <c r="AG240" s="17"/>
    </row>
    <row r="241" ht="12.75" customHeight="1">
      <c r="AG241" s="17"/>
    </row>
    <row r="242" ht="12.75" customHeight="1">
      <c r="AG242" s="17"/>
    </row>
    <row r="243" ht="12.75" customHeight="1">
      <c r="AG243" s="17"/>
    </row>
    <row r="244" ht="12.75" customHeight="1">
      <c r="AG244" s="17"/>
    </row>
    <row r="245" ht="12.75" customHeight="1">
      <c r="AG245" s="17"/>
    </row>
    <row r="246" ht="12.75" customHeight="1">
      <c r="AG246" s="17"/>
    </row>
    <row r="247" ht="12.75" customHeight="1">
      <c r="AG247" s="17"/>
    </row>
    <row r="248" ht="12.75" customHeight="1">
      <c r="AG248" s="17"/>
    </row>
    <row r="249" ht="12.75" customHeight="1">
      <c r="AG249" s="17"/>
    </row>
    <row r="250" ht="12.75" customHeight="1">
      <c r="AG250" s="17"/>
    </row>
    <row r="251" ht="12.75" customHeight="1">
      <c r="AG251" s="17"/>
    </row>
    <row r="252" ht="12.75" customHeight="1">
      <c r="AG252" s="17"/>
    </row>
    <row r="253" ht="12.75" customHeight="1">
      <c r="AG253" s="17"/>
    </row>
    <row r="254" ht="12.75" customHeight="1">
      <c r="AG254" s="17"/>
    </row>
    <row r="255" ht="12.75" customHeight="1">
      <c r="AG255" s="17"/>
    </row>
    <row r="256" ht="12.75" customHeight="1">
      <c r="AG256" s="17"/>
    </row>
    <row r="257" ht="12.75" customHeight="1">
      <c r="AG257" s="17"/>
    </row>
    <row r="258" ht="12.75" customHeight="1">
      <c r="AG258" s="17"/>
    </row>
    <row r="259" ht="12.75" customHeight="1">
      <c r="AG259" s="17"/>
    </row>
    <row r="260" ht="12.75" customHeight="1">
      <c r="AG260" s="17"/>
    </row>
    <row r="261" ht="12.75" customHeight="1">
      <c r="AG261" s="17"/>
    </row>
    <row r="262" ht="12.75" customHeight="1">
      <c r="AG262" s="17"/>
    </row>
    <row r="263" ht="12.75" customHeight="1">
      <c r="AG263" s="17"/>
    </row>
    <row r="264" ht="12.75" customHeight="1">
      <c r="AG264" s="17"/>
    </row>
    <row r="265" ht="12.75" customHeight="1">
      <c r="AG265" s="17"/>
    </row>
    <row r="266" ht="12.75" customHeight="1">
      <c r="AG266" s="17"/>
    </row>
    <row r="267" ht="12.75" customHeight="1">
      <c r="AG267" s="17"/>
    </row>
    <row r="268" ht="12.75" customHeight="1">
      <c r="AG268" s="17"/>
    </row>
    <row r="269" ht="12.75" customHeight="1">
      <c r="AG269" s="17"/>
    </row>
    <row r="270" ht="12.75" customHeight="1">
      <c r="AG270" s="17"/>
    </row>
    <row r="271" ht="12.75" customHeight="1">
      <c r="AG271" s="17"/>
    </row>
    <row r="272" ht="12.75" customHeight="1">
      <c r="AG272" s="17"/>
    </row>
    <row r="273" ht="12.75" customHeight="1">
      <c r="AG273" s="17"/>
    </row>
    <row r="274" ht="12.75" customHeight="1">
      <c r="AG274" s="17"/>
    </row>
    <row r="275" ht="12.75" customHeight="1">
      <c r="AG275" s="17"/>
    </row>
    <row r="276" ht="12.75" customHeight="1">
      <c r="AG276" s="17"/>
    </row>
    <row r="277" ht="12.75" customHeight="1">
      <c r="AG277" s="17"/>
    </row>
    <row r="278" ht="12.75" customHeight="1">
      <c r="AG278" s="17"/>
    </row>
    <row r="279" ht="12.75" customHeight="1">
      <c r="AG279" s="17"/>
    </row>
    <row r="280" ht="12.75" customHeight="1">
      <c r="AG280" s="17"/>
    </row>
    <row r="281" ht="12.75" customHeight="1">
      <c r="AG281" s="17"/>
    </row>
    <row r="282" ht="12.75" customHeight="1">
      <c r="AG282" s="17"/>
    </row>
    <row r="283" ht="12.75" customHeight="1">
      <c r="AG283" s="17"/>
    </row>
    <row r="284" ht="12.75" customHeight="1">
      <c r="AG284" s="17"/>
    </row>
    <row r="285" ht="12.75" customHeight="1">
      <c r="AG285" s="17"/>
    </row>
    <row r="286" ht="12.75" customHeight="1">
      <c r="AG286" s="17"/>
    </row>
    <row r="287" ht="12.75" customHeight="1">
      <c r="AG287" s="17"/>
    </row>
    <row r="288" ht="12.75" customHeight="1">
      <c r="AG288" s="17"/>
    </row>
    <row r="289" ht="12.75" customHeight="1">
      <c r="AG289" s="17"/>
    </row>
    <row r="290" ht="12.75" customHeight="1">
      <c r="AG290" s="17"/>
    </row>
    <row r="291" ht="12.75" customHeight="1">
      <c r="AG291" s="17"/>
    </row>
    <row r="292" ht="12.75" customHeight="1">
      <c r="AG292" s="17"/>
    </row>
    <row r="293" ht="12.75" customHeight="1">
      <c r="AG293" s="17"/>
    </row>
    <row r="294" ht="12.75" customHeight="1">
      <c r="AG294" s="17"/>
    </row>
    <row r="295" ht="12.75" customHeight="1">
      <c r="AG295" s="17"/>
    </row>
    <row r="296" ht="12.75" customHeight="1">
      <c r="AG296" s="17"/>
    </row>
    <row r="297" ht="12.75" customHeight="1">
      <c r="AG297" s="17"/>
    </row>
    <row r="298" ht="12.75" customHeight="1">
      <c r="AG298" s="17"/>
    </row>
    <row r="299" ht="12.75" customHeight="1">
      <c r="AG299" s="17"/>
    </row>
    <row r="300" ht="12.75" customHeight="1">
      <c r="AG300" s="17"/>
    </row>
    <row r="301" ht="12.75" customHeight="1">
      <c r="AG301" s="17"/>
    </row>
    <row r="302" ht="12.75" customHeight="1">
      <c r="AG302" s="17"/>
    </row>
    <row r="303" ht="12.75" customHeight="1">
      <c r="AG303" s="17"/>
    </row>
    <row r="304" ht="12.75" customHeight="1">
      <c r="AG304" s="17"/>
    </row>
    <row r="305" ht="12.75" customHeight="1">
      <c r="AG305" s="17"/>
    </row>
    <row r="306" ht="12.75" customHeight="1">
      <c r="AG306" s="17"/>
    </row>
    <row r="307" ht="12.75" customHeight="1">
      <c r="AG307" s="17"/>
    </row>
    <row r="308" ht="12.75" customHeight="1">
      <c r="AG308" s="17"/>
    </row>
    <row r="309" ht="12.75" customHeight="1">
      <c r="AG309" s="17"/>
    </row>
    <row r="310" ht="12.75" customHeight="1">
      <c r="AG310" s="17"/>
    </row>
    <row r="311" ht="12.75" customHeight="1">
      <c r="AG311" s="17"/>
    </row>
    <row r="312" ht="12.75" customHeight="1">
      <c r="AG312" s="17"/>
    </row>
    <row r="313" ht="12.75" customHeight="1">
      <c r="AG313" s="17"/>
    </row>
    <row r="314" ht="12.75" customHeight="1">
      <c r="AG314" s="17"/>
    </row>
    <row r="315" ht="12.75" customHeight="1">
      <c r="AG315" s="17"/>
    </row>
    <row r="316" ht="12.75" customHeight="1">
      <c r="AG316" s="17"/>
    </row>
    <row r="317" ht="12.75" customHeight="1">
      <c r="AG317" s="17"/>
    </row>
    <row r="318" ht="12.75" customHeight="1">
      <c r="AG318" s="17"/>
    </row>
    <row r="319" ht="12.75" customHeight="1">
      <c r="AG319" s="17"/>
    </row>
    <row r="320" ht="12.75" customHeight="1">
      <c r="AG320" s="17"/>
    </row>
    <row r="321" ht="12.75" customHeight="1">
      <c r="AG321" s="17"/>
    </row>
    <row r="322" ht="12.75" customHeight="1">
      <c r="AG322" s="17"/>
    </row>
    <row r="323" ht="12.75" customHeight="1">
      <c r="AG323" s="17"/>
    </row>
    <row r="324" ht="12.75" customHeight="1">
      <c r="AG324" s="17"/>
    </row>
    <row r="325" ht="12.75" customHeight="1">
      <c r="AG325" s="17"/>
    </row>
    <row r="326" ht="12.75" customHeight="1">
      <c r="AG326" s="17"/>
    </row>
    <row r="327" ht="12.75" customHeight="1">
      <c r="AG327" s="17"/>
    </row>
    <row r="328" ht="12.75" customHeight="1">
      <c r="AG328" s="17"/>
    </row>
    <row r="329" ht="12.75" customHeight="1">
      <c r="AG329" s="17"/>
    </row>
    <row r="330" ht="12.75" customHeight="1">
      <c r="AG330" s="17"/>
    </row>
    <row r="331" ht="12.75" customHeight="1">
      <c r="AG331" s="17"/>
    </row>
    <row r="332" ht="12.75" customHeight="1">
      <c r="AG332" s="17"/>
    </row>
    <row r="333" ht="12.75" customHeight="1">
      <c r="AG333" s="17"/>
    </row>
    <row r="334" ht="12.75" customHeight="1">
      <c r="AG334" s="17"/>
    </row>
    <row r="335" ht="12.75" customHeight="1">
      <c r="AG335" s="17"/>
    </row>
    <row r="336" ht="12.75" customHeight="1">
      <c r="AG336" s="17"/>
    </row>
    <row r="337" ht="12.75" customHeight="1">
      <c r="AG337" s="17"/>
    </row>
    <row r="338" ht="12.75" customHeight="1">
      <c r="AG338" s="17"/>
    </row>
    <row r="339" ht="12.75" customHeight="1">
      <c r="AG339" s="17"/>
    </row>
    <row r="340" ht="12.75" customHeight="1">
      <c r="AG340" s="17"/>
    </row>
    <row r="341" ht="12.75" customHeight="1">
      <c r="AG341" s="17"/>
    </row>
    <row r="342" ht="12.75" customHeight="1">
      <c r="AG342" s="17"/>
    </row>
    <row r="343" ht="12.75" customHeight="1">
      <c r="AG343" s="17"/>
    </row>
    <row r="344" ht="12.75" customHeight="1">
      <c r="AG344" s="17"/>
    </row>
    <row r="345" ht="12.75" customHeight="1">
      <c r="AG345" s="17"/>
    </row>
    <row r="346" ht="12.75" customHeight="1">
      <c r="AG346" s="17"/>
    </row>
    <row r="347" ht="12.75" customHeight="1">
      <c r="AG347" s="17"/>
    </row>
    <row r="348" ht="12.75" customHeight="1">
      <c r="AG348" s="17"/>
    </row>
    <row r="349" ht="12.75" customHeight="1">
      <c r="AG349" s="17"/>
    </row>
    <row r="350" ht="12.75" customHeight="1">
      <c r="AG350" s="17"/>
    </row>
    <row r="351" ht="12.75" customHeight="1">
      <c r="AG351" s="17"/>
    </row>
    <row r="352" ht="12.75" customHeight="1">
      <c r="AG352" s="17"/>
    </row>
    <row r="353" ht="12.75" customHeight="1">
      <c r="AG353" s="17"/>
    </row>
    <row r="354" ht="12.75" customHeight="1">
      <c r="AG354" s="17"/>
    </row>
    <row r="355" ht="12.75" customHeight="1">
      <c r="AG355" s="17"/>
    </row>
    <row r="356" ht="12.75" customHeight="1">
      <c r="AG356" s="17"/>
    </row>
    <row r="357" ht="12.75" customHeight="1">
      <c r="AG357" s="17"/>
    </row>
    <row r="358" ht="12.75" customHeight="1">
      <c r="AG358" s="17"/>
    </row>
    <row r="359" ht="12.75" customHeight="1">
      <c r="AG359" s="17"/>
    </row>
    <row r="360" ht="12.75" customHeight="1">
      <c r="AG360" s="17"/>
    </row>
    <row r="361" ht="12.75" customHeight="1">
      <c r="AG361" s="17"/>
    </row>
    <row r="362" ht="12.75" customHeight="1">
      <c r="AG362" s="17"/>
    </row>
    <row r="363" ht="12.75" customHeight="1">
      <c r="AG363" s="17"/>
    </row>
    <row r="364" ht="12.75" customHeight="1">
      <c r="AG364" s="17"/>
    </row>
    <row r="365" ht="12.75" customHeight="1">
      <c r="AG365" s="17"/>
    </row>
    <row r="366" ht="12.75" customHeight="1">
      <c r="AG366" s="17"/>
    </row>
    <row r="367" ht="12.75" customHeight="1">
      <c r="AG367" s="17"/>
    </row>
    <row r="368" ht="12.75" customHeight="1">
      <c r="AG368" s="17"/>
    </row>
    <row r="369" ht="12.75" customHeight="1">
      <c r="AG369" s="17"/>
    </row>
    <row r="370" ht="12.75" customHeight="1">
      <c r="AG370" s="17"/>
    </row>
    <row r="371" ht="12.75" customHeight="1">
      <c r="AG371" s="17"/>
    </row>
    <row r="372" ht="12.75" customHeight="1">
      <c r="AG372" s="17"/>
    </row>
    <row r="373" ht="12.75" customHeight="1">
      <c r="AG373" s="17"/>
    </row>
    <row r="374" ht="12.75" customHeight="1">
      <c r="AG374" s="17"/>
    </row>
    <row r="375" ht="12.75" customHeight="1">
      <c r="AG375" s="17"/>
    </row>
    <row r="376" ht="12.75" customHeight="1">
      <c r="AG376" s="17"/>
    </row>
    <row r="377" ht="12.75" customHeight="1">
      <c r="AG377" s="17"/>
    </row>
    <row r="378" ht="12.75" customHeight="1">
      <c r="AG378" s="17"/>
    </row>
    <row r="379" ht="12.75" customHeight="1">
      <c r="AG379" s="17"/>
    </row>
    <row r="380" ht="12.75" customHeight="1">
      <c r="AG380" s="17"/>
    </row>
    <row r="381" ht="12.75" customHeight="1">
      <c r="AG381" s="17"/>
    </row>
    <row r="382" ht="12.75" customHeight="1">
      <c r="AG382" s="17"/>
    </row>
    <row r="383" ht="12.75" customHeight="1">
      <c r="AG383" s="17"/>
    </row>
    <row r="384" ht="12.75" customHeight="1">
      <c r="AG384" s="17"/>
    </row>
    <row r="385" ht="12.75" customHeight="1">
      <c r="AG385" s="17"/>
    </row>
    <row r="386" ht="12.75" customHeight="1">
      <c r="AG386" s="17"/>
    </row>
    <row r="387" ht="12.75" customHeight="1">
      <c r="AG387" s="17"/>
    </row>
    <row r="388" ht="12.75" customHeight="1">
      <c r="AG388" s="17"/>
    </row>
    <row r="389" ht="12.75" customHeight="1">
      <c r="AG389" s="17"/>
    </row>
    <row r="390" ht="12.75" customHeight="1">
      <c r="AG390" s="17"/>
    </row>
    <row r="391" ht="12.75" customHeight="1">
      <c r="AG391" s="17"/>
    </row>
    <row r="392" ht="12.75" customHeight="1">
      <c r="AG392" s="17"/>
    </row>
    <row r="393" ht="12.75" customHeight="1">
      <c r="AG393" s="17"/>
    </row>
    <row r="394" ht="12.75" customHeight="1">
      <c r="AG394" s="17"/>
    </row>
    <row r="395" ht="12.75" customHeight="1">
      <c r="AG395" s="17"/>
    </row>
    <row r="396" ht="12.75" customHeight="1">
      <c r="AG396" s="17"/>
    </row>
    <row r="397" ht="12.75" customHeight="1">
      <c r="AG397" s="17"/>
    </row>
    <row r="398" ht="12.75" customHeight="1">
      <c r="AG398" s="17"/>
    </row>
    <row r="399" ht="12.75" customHeight="1">
      <c r="AG399" s="17"/>
    </row>
    <row r="400" ht="12.75" customHeight="1">
      <c r="AG400" s="17"/>
    </row>
    <row r="401" ht="12.75" customHeight="1">
      <c r="AG401" s="17"/>
    </row>
    <row r="402" ht="12.75" customHeight="1">
      <c r="AG402" s="17"/>
    </row>
    <row r="403" ht="12.75" customHeight="1">
      <c r="AG403" s="17"/>
    </row>
    <row r="404" ht="12.75" customHeight="1">
      <c r="AG404" s="17"/>
    </row>
    <row r="405" ht="12.75" customHeight="1">
      <c r="AG405" s="17"/>
    </row>
    <row r="406" ht="12.75" customHeight="1">
      <c r="AG406" s="17"/>
    </row>
    <row r="407" ht="12.75" customHeight="1">
      <c r="AG407" s="17"/>
    </row>
    <row r="408" ht="12.75" customHeight="1">
      <c r="AG408" s="17"/>
    </row>
    <row r="409" ht="12.75" customHeight="1">
      <c r="AG409" s="17"/>
    </row>
    <row r="410" ht="12.75" customHeight="1">
      <c r="AG410" s="17"/>
    </row>
    <row r="411" ht="12.75" customHeight="1">
      <c r="AG411" s="17"/>
    </row>
    <row r="412" ht="12.75" customHeight="1">
      <c r="AG412" s="17"/>
    </row>
    <row r="413" ht="12.75" customHeight="1">
      <c r="AG413" s="17"/>
    </row>
    <row r="414" ht="12.75" customHeight="1">
      <c r="AG414" s="17"/>
    </row>
    <row r="415" ht="12.75" customHeight="1">
      <c r="AG415" s="17"/>
    </row>
    <row r="416" ht="12.75" customHeight="1">
      <c r="AG416" s="17"/>
    </row>
    <row r="417" ht="12.75" customHeight="1">
      <c r="AG417" s="17"/>
    </row>
    <row r="418" ht="12.75" customHeight="1">
      <c r="AG418" s="17"/>
    </row>
    <row r="419" ht="12.75" customHeight="1">
      <c r="AG419" s="17"/>
    </row>
    <row r="420" ht="12.75" customHeight="1">
      <c r="AG420" s="17"/>
    </row>
    <row r="421" ht="12.75" customHeight="1">
      <c r="AG421" s="17"/>
    </row>
    <row r="422" ht="12.75" customHeight="1">
      <c r="AG422" s="17"/>
    </row>
    <row r="423" ht="12.75" customHeight="1">
      <c r="AG423" s="17"/>
    </row>
    <row r="424" ht="12.75" customHeight="1">
      <c r="AG424" s="17"/>
    </row>
    <row r="425" ht="12.75" customHeight="1">
      <c r="AG425" s="17"/>
    </row>
    <row r="426" ht="12.75" customHeight="1">
      <c r="AG426" s="17"/>
    </row>
    <row r="427" ht="12.75" customHeight="1">
      <c r="AG427" s="17"/>
    </row>
    <row r="428" ht="12.75" customHeight="1">
      <c r="AG428" s="17"/>
    </row>
    <row r="429" ht="12.75" customHeight="1">
      <c r="AG429" s="17"/>
    </row>
    <row r="430" ht="12.75" customHeight="1">
      <c r="AG430" s="17"/>
    </row>
    <row r="431" ht="12.75" customHeight="1">
      <c r="AG431" s="17"/>
    </row>
    <row r="432" ht="12.75" customHeight="1">
      <c r="AG432" s="17"/>
    </row>
    <row r="433" ht="12.75" customHeight="1">
      <c r="AG433" s="17"/>
    </row>
    <row r="434" ht="12.75" customHeight="1">
      <c r="AG434" s="17"/>
    </row>
    <row r="435" ht="12.75" customHeight="1">
      <c r="AG435" s="17"/>
    </row>
    <row r="436" ht="12.75" customHeight="1">
      <c r="AG436" s="17"/>
    </row>
    <row r="437" ht="12.75" customHeight="1">
      <c r="AG437" s="17"/>
    </row>
    <row r="438" ht="12.75" customHeight="1">
      <c r="AG438" s="17"/>
    </row>
    <row r="439" ht="12.75" customHeight="1">
      <c r="AG439" s="17"/>
    </row>
    <row r="440" ht="12.75" customHeight="1">
      <c r="AG440" s="17"/>
    </row>
    <row r="441" ht="12.75" customHeight="1">
      <c r="AG441" s="17"/>
    </row>
    <row r="442" ht="12.75" customHeight="1">
      <c r="AG442" s="17"/>
    </row>
    <row r="443" ht="12.75" customHeight="1">
      <c r="AG443" s="17"/>
    </row>
    <row r="444" ht="12.75" customHeight="1">
      <c r="AG444" s="17"/>
    </row>
    <row r="445" ht="12.75" customHeight="1">
      <c r="AG445" s="17"/>
    </row>
    <row r="446" ht="12.75" customHeight="1">
      <c r="AG446" s="17"/>
    </row>
    <row r="447" ht="12.75" customHeight="1">
      <c r="AG447" s="17"/>
    </row>
    <row r="448" ht="12.75" customHeight="1">
      <c r="AG448" s="17"/>
    </row>
    <row r="449" ht="12.75" customHeight="1">
      <c r="AG449" s="17"/>
    </row>
    <row r="450" ht="12.75" customHeight="1">
      <c r="AG450" s="17"/>
    </row>
    <row r="451" ht="12.75" customHeight="1">
      <c r="AG451" s="17"/>
    </row>
    <row r="452" ht="12.75" customHeight="1">
      <c r="AG452" s="17"/>
    </row>
    <row r="453" ht="12.75" customHeight="1">
      <c r="AG453" s="17"/>
    </row>
    <row r="454" ht="12.75" customHeight="1">
      <c r="AG454" s="17"/>
    </row>
    <row r="455" ht="12.75" customHeight="1">
      <c r="AG455" s="17"/>
    </row>
    <row r="456" ht="12.75" customHeight="1">
      <c r="AG456" s="17"/>
    </row>
    <row r="457" ht="12.75" customHeight="1">
      <c r="AG457" s="17"/>
    </row>
    <row r="458" ht="12.75" customHeight="1">
      <c r="AG458" s="17"/>
    </row>
    <row r="459" ht="12.75" customHeight="1">
      <c r="AG459" s="17"/>
    </row>
    <row r="460" ht="12.75" customHeight="1">
      <c r="AG460" s="17"/>
    </row>
    <row r="461" ht="12.75" customHeight="1">
      <c r="AG461" s="17"/>
    </row>
    <row r="462" ht="12.75" customHeight="1">
      <c r="AG462" s="17"/>
    </row>
    <row r="463" ht="12.75" customHeight="1">
      <c r="AG463" s="17"/>
    </row>
    <row r="464" ht="12.75" customHeight="1">
      <c r="AG464" s="17"/>
    </row>
    <row r="465" ht="12.75" customHeight="1">
      <c r="AG465" s="17"/>
    </row>
    <row r="466" ht="12.75" customHeight="1">
      <c r="AG466" s="17"/>
    </row>
    <row r="467" ht="12.75" customHeight="1">
      <c r="AG467" s="17"/>
    </row>
    <row r="468" ht="12.75" customHeight="1">
      <c r="AG468" s="17"/>
    </row>
    <row r="469" ht="12.75" customHeight="1">
      <c r="AG469" s="17"/>
    </row>
    <row r="470" ht="12.75" customHeight="1">
      <c r="AG470" s="17"/>
    </row>
    <row r="471" ht="12.75" customHeight="1">
      <c r="AG471" s="17"/>
    </row>
    <row r="472" ht="12.75" customHeight="1">
      <c r="AG472" s="17"/>
    </row>
    <row r="473" ht="12.75" customHeight="1">
      <c r="AG473" s="17"/>
    </row>
    <row r="474" ht="12.75" customHeight="1">
      <c r="AG474" s="17"/>
    </row>
    <row r="475" ht="12.75" customHeight="1">
      <c r="AG475" s="17"/>
    </row>
    <row r="476" ht="12.75" customHeight="1">
      <c r="AG476" s="17"/>
    </row>
    <row r="477" ht="12.75" customHeight="1">
      <c r="AG477" s="17"/>
    </row>
    <row r="478" ht="12.75" customHeight="1">
      <c r="AG478" s="17"/>
    </row>
    <row r="479" ht="12.75" customHeight="1">
      <c r="AG479" s="17"/>
    </row>
    <row r="480" ht="12.75" customHeight="1">
      <c r="AG480" s="17"/>
    </row>
    <row r="481" ht="12.75" customHeight="1">
      <c r="AG481" s="17"/>
    </row>
    <row r="482" ht="12.75" customHeight="1">
      <c r="AG482" s="17"/>
    </row>
    <row r="483" ht="12.75" customHeight="1">
      <c r="AG483" s="17"/>
    </row>
    <row r="484" ht="12.75" customHeight="1">
      <c r="AG484" s="17"/>
    </row>
    <row r="485" ht="12.75" customHeight="1">
      <c r="AG485" s="17"/>
    </row>
    <row r="486" ht="12.75" customHeight="1">
      <c r="AG486" s="17"/>
    </row>
    <row r="487" ht="12.75" customHeight="1">
      <c r="AG487" s="17"/>
    </row>
    <row r="488" ht="12.75" customHeight="1">
      <c r="AG488" s="17"/>
    </row>
    <row r="489" ht="12.75" customHeight="1">
      <c r="AG489" s="17"/>
    </row>
    <row r="490" ht="12.75" customHeight="1">
      <c r="AG490" s="17"/>
    </row>
    <row r="491" ht="12.75" customHeight="1">
      <c r="AG491" s="17"/>
    </row>
    <row r="492" ht="12.75" customHeight="1">
      <c r="AG492" s="17"/>
    </row>
    <row r="493" ht="12.75" customHeight="1">
      <c r="AG493" s="17"/>
    </row>
    <row r="494" ht="12.75" customHeight="1">
      <c r="AG494" s="17"/>
    </row>
    <row r="495" ht="12.75" customHeight="1">
      <c r="AG495" s="17"/>
    </row>
    <row r="496" ht="12.75" customHeight="1">
      <c r="AG496" s="17"/>
    </row>
    <row r="497" ht="12.75" customHeight="1">
      <c r="AG497" s="17"/>
    </row>
    <row r="498" ht="12.75" customHeight="1">
      <c r="AG498" s="17"/>
    </row>
    <row r="499" ht="12.75" customHeight="1">
      <c r="AG499" s="17"/>
    </row>
    <row r="500" ht="12.75" customHeight="1">
      <c r="AG500" s="17"/>
    </row>
    <row r="501" ht="12.75" customHeight="1">
      <c r="AG501" s="17"/>
    </row>
    <row r="502" ht="12.75" customHeight="1">
      <c r="AG502" s="17"/>
    </row>
    <row r="503" ht="12.75" customHeight="1">
      <c r="AG503" s="17"/>
    </row>
    <row r="504" ht="12.75" customHeight="1">
      <c r="AG504" s="17"/>
    </row>
    <row r="505" ht="12.75" customHeight="1">
      <c r="AG505" s="17"/>
    </row>
    <row r="506" ht="12.75" customHeight="1">
      <c r="AG506" s="17"/>
    </row>
    <row r="507" ht="12.75" customHeight="1">
      <c r="AG507" s="17"/>
    </row>
    <row r="508" ht="12.75" customHeight="1">
      <c r="AG508" s="17"/>
    </row>
    <row r="509" ht="12.75" customHeight="1">
      <c r="AG509" s="17"/>
    </row>
    <row r="510" ht="12.75" customHeight="1">
      <c r="AG510" s="17"/>
    </row>
    <row r="511" ht="12.75" customHeight="1">
      <c r="AG511" s="17"/>
    </row>
    <row r="512" ht="12.75" customHeight="1">
      <c r="AG512" s="17"/>
    </row>
    <row r="513" ht="12.75" customHeight="1">
      <c r="AG513" s="17"/>
    </row>
    <row r="514" ht="12.75" customHeight="1">
      <c r="AG514" s="17"/>
    </row>
    <row r="515" ht="12.75" customHeight="1">
      <c r="AG515" s="17"/>
    </row>
    <row r="516" ht="12.75" customHeight="1">
      <c r="AG516" s="17"/>
    </row>
    <row r="517" ht="12.75" customHeight="1">
      <c r="AG517" s="17"/>
    </row>
    <row r="518" ht="12.75" customHeight="1">
      <c r="AG518" s="17"/>
    </row>
    <row r="519" ht="12.75" customHeight="1">
      <c r="AG519" s="17"/>
    </row>
    <row r="520" ht="12.75" customHeight="1">
      <c r="AG520" s="17"/>
    </row>
    <row r="521" ht="12.75" customHeight="1">
      <c r="AG521" s="17"/>
    </row>
    <row r="522" ht="12.75" customHeight="1">
      <c r="AG522" s="17"/>
    </row>
    <row r="523" ht="12.75" customHeight="1">
      <c r="AG523" s="17"/>
    </row>
    <row r="524" ht="12.75" customHeight="1">
      <c r="AG524" s="17"/>
    </row>
    <row r="525" ht="12.75" customHeight="1">
      <c r="AG525" s="17"/>
    </row>
    <row r="526" ht="12.75" customHeight="1">
      <c r="AG526" s="17"/>
    </row>
    <row r="527" ht="12.75" customHeight="1">
      <c r="AG527" s="17"/>
    </row>
    <row r="528" ht="12.75" customHeight="1">
      <c r="AG528" s="17"/>
    </row>
    <row r="529" ht="12.75" customHeight="1">
      <c r="AG529" s="17"/>
    </row>
    <row r="530" ht="12.75" customHeight="1">
      <c r="AG530" s="17"/>
    </row>
    <row r="531" ht="12.75" customHeight="1">
      <c r="AG531" s="17"/>
    </row>
    <row r="532" ht="12.75" customHeight="1">
      <c r="AG532" s="17"/>
    </row>
    <row r="533" ht="12.75" customHeight="1">
      <c r="AG533" s="17"/>
    </row>
    <row r="534" ht="12.75" customHeight="1">
      <c r="AG534" s="17"/>
    </row>
    <row r="535" ht="12.75" customHeight="1">
      <c r="AG535" s="17"/>
    </row>
    <row r="536" ht="12.75" customHeight="1">
      <c r="AG536" s="17"/>
    </row>
    <row r="537" ht="12.75" customHeight="1">
      <c r="AG537" s="17"/>
    </row>
    <row r="538" ht="12.75" customHeight="1">
      <c r="AG538" s="17"/>
    </row>
    <row r="539" ht="12.75" customHeight="1">
      <c r="AG539" s="17"/>
    </row>
    <row r="540" ht="12.75" customHeight="1">
      <c r="AG540" s="17"/>
    </row>
    <row r="541" ht="12.75" customHeight="1">
      <c r="AG541" s="17"/>
    </row>
    <row r="542" ht="12.75" customHeight="1">
      <c r="AG542" s="17"/>
    </row>
    <row r="543" ht="12.75" customHeight="1">
      <c r="AG543" s="17"/>
    </row>
    <row r="544" ht="12.75" customHeight="1">
      <c r="AG544" s="17"/>
    </row>
    <row r="545" ht="12.75" customHeight="1">
      <c r="AG545" s="17"/>
    </row>
    <row r="546" ht="12.75" customHeight="1">
      <c r="AG546" s="17"/>
    </row>
    <row r="547" ht="12.75" customHeight="1">
      <c r="AG547" s="17"/>
    </row>
    <row r="548" ht="12.75" customHeight="1">
      <c r="AG548" s="17"/>
    </row>
    <row r="549" ht="12.75" customHeight="1">
      <c r="AG549" s="17"/>
    </row>
    <row r="550" ht="12.75" customHeight="1">
      <c r="AG550" s="17"/>
    </row>
    <row r="551" ht="12.75" customHeight="1">
      <c r="AG551" s="17"/>
    </row>
    <row r="552" ht="12.75" customHeight="1">
      <c r="AG552" s="17"/>
    </row>
    <row r="553" ht="12.75" customHeight="1">
      <c r="AG553" s="17"/>
    </row>
    <row r="554" ht="12.75" customHeight="1">
      <c r="AG554" s="17"/>
    </row>
    <row r="555" ht="12.75" customHeight="1">
      <c r="AG555" s="17"/>
    </row>
    <row r="556" ht="12.75" customHeight="1">
      <c r="AG556" s="17"/>
    </row>
    <row r="557" ht="12.75" customHeight="1">
      <c r="AG557" s="17"/>
    </row>
    <row r="558" ht="12.75" customHeight="1">
      <c r="AG558" s="17"/>
    </row>
    <row r="559" ht="12.75" customHeight="1">
      <c r="AG559" s="17"/>
    </row>
    <row r="560" ht="12.75" customHeight="1">
      <c r="AG560" s="17"/>
    </row>
    <row r="561" ht="12.75" customHeight="1">
      <c r="AG561" s="17"/>
    </row>
    <row r="562" ht="12.75" customHeight="1">
      <c r="AG562" s="17"/>
    </row>
    <row r="563" ht="12.75" customHeight="1">
      <c r="AG563" s="17"/>
    </row>
    <row r="564" ht="12.75" customHeight="1">
      <c r="AG564" s="17"/>
    </row>
    <row r="565" ht="12.75" customHeight="1">
      <c r="AG565" s="17"/>
    </row>
    <row r="566" ht="12.75" customHeight="1">
      <c r="AG566" s="17"/>
    </row>
    <row r="567" ht="12.75" customHeight="1">
      <c r="AG567" s="17"/>
    </row>
    <row r="568" ht="12.75" customHeight="1">
      <c r="AG568" s="17"/>
    </row>
    <row r="569" ht="12.75" customHeight="1">
      <c r="AG569" s="17"/>
    </row>
    <row r="570" ht="12.75" customHeight="1">
      <c r="AG570" s="17"/>
    </row>
    <row r="571" ht="12.75" customHeight="1">
      <c r="AG571" s="17"/>
    </row>
    <row r="572" ht="12.75" customHeight="1">
      <c r="AG572" s="17"/>
    </row>
    <row r="573" ht="12.75" customHeight="1">
      <c r="AG573" s="17"/>
    </row>
    <row r="574" ht="12.75" customHeight="1">
      <c r="AG574" s="17"/>
    </row>
    <row r="575" ht="12.75" customHeight="1">
      <c r="AG575" s="17"/>
    </row>
    <row r="576" ht="12.75" customHeight="1">
      <c r="AG576" s="17"/>
    </row>
    <row r="577" ht="12.75" customHeight="1">
      <c r="AG577" s="17"/>
    </row>
    <row r="578" ht="12.75" customHeight="1">
      <c r="AG578" s="17"/>
    </row>
    <row r="579" ht="12.75" customHeight="1">
      <c r="AG579" s="17"/>
    </row>
    <row r="580" ht="12.75" customHeight="1">
      <c r="AG580" s="17"/>
    </row>
    <row r="581" ht="12.75" customHeight="1">
      <c r="AG581" s="17"/>
    </row>
    <row r="582" ht="12.75" customHeight="1">
      <c r="AG582" s="17"/>
    </row>
    <row r="583" ht="12.75" customHeight="1">
      <c r="AG583" s="17"/>
    </row>
    <row r="584" ht="12.75" customHeight="1">
      <c r="AG584" s="17"/>
    </row>
    <row r="585" ht="12.75" customHeight="1">
      <c r="AG585" s="17"/>
    </row>
    <row r="586" ht="12.75" customHeight="1">
      <c r="AG586" s="17"/>
    </row>
    <row r="587" ht="12.75" customHeight="1">
      <c r="AG587" s="17"/>
    </row>
    <row r="588" ht="12.75" customHeight="1">
      <c r="AG588" s="17"/>
    </row>
    <row r="589" ht="12.75" customHeight="1">
      <c r="AG589" s="17"/>
    </row>
    <row r="590" ht="12.75" customHeight="1">
      <c r="AG590" s="17"/>
    </row>
    <row r="591" ht="12.75" customHeight="1">
      <c r="AG591" s="17"/>
    </row>
    <row r="592" ht="12.75" customHeight="1">
      <c r="AG592" s="17"/>
    </row>
    <row r="593" ht="12.75" customHeight="1">
      <c r="AG593" s="17"/>
    </row>
    <row r="594" ht="12.75" customHeight="1">
      <c r="AG594" s="17"/>
    </row>
    <row r="595" ht="12.75" customHeight="1">
      <c r="AG595" s="17"/>
    </row>
    <row r="596" ht="12.75" customHeight="1">
      <c r="AG596" s="17"/>
    </row>
    <row r="597" ht="12.75" customHeight="1">
      <c r="AG597" s="17"/>
    </row>
    <row r="598" ht="12.75" customHeight="1">
      <c r="AG598" s="17"/>
    </row>
    <row r="599" ht="12.75" customHeight="1">
      <c r="AG599" s="17"/>
    </row>
    <row r="600" ht="12.75" customHeight="1">
      <c r="AG600" s="17"/>
    </row>
    <row r="601" ht="12.75" customHeight="1">
      <c r="AG601" s="17"/>
    </row>
    <row r="602" ht="12.75" customHeight="1">
      <c r="AG602" s="17"/>
    </row>
    <row r="603" ht="12.75" customHeight="1">
      <c r="AG603" s="17"/>
    </row>
    <row r="604" ht="12.75" customHeight="1">
      <c r="AG604" s="17"/>
    </row>
    <row r="605" ht="12.75" customHeight="1">
      <c r="AG605" s="17"/>
    </row>
    <row r="606" ht="12.75" customHeight="1">
      <c r="AG606" s="17"/>
    </row>
    <row r="607" ht="12.75" customHeight="1">
      <c r="AG607" s="17"/>
    </row>
    <row r="608" ht="12.75" customHeight="1">
      <c r="AG608" s="17"/>
    </row>
    <row r="609" ht="12.75" customHeight="1">
      <c r="AG609" s="17"/>
    </row>
    <row r="610" ht="12.75" customHeight="1">
      <c r="AG610" s="17"/>
    </row>
    <row r="611" ht="12.75" customHeight="1">
      <c r="AG611" s="17"/>
    </row>
    <row r="612" ht="12.75" customHeight="1">
      <c r="AG612" s="17"/>
    </row>
    <row r="613" ht="12.75" customHeight="1">
      <c r="AG613" s="17"/>
    </row>
    <row r="614" ht="12.75" customHeight="1">
      <c r="AG614" s="17"/>
    </row>
    <row r="615" ht="12.75" customHeight="1">
      <c r="AG615" s="17"/>
    </row>
    <row r="616" ht="12.75" customHeight="1">
      <c r="AG616" s="17"/>
    </row>
    <row r="617" ht="12.75" customHeight="1">
      <c r="AG617" s="17"/>
    </row>
    <row r="618" ht="12.75" customHeight="1">
      <c r="AG618" s="17"/>
    </row>
    <row r="619" ht="12.75" customHeight="1">
      <c r="AG619" s="17"/>
    </row>
    <row r="620" ht="12.75" customHeight="1">
      <c r="AG620" s="17"/>
    </row>
    <row r="621" ht="12.75" customHeight="1">
      <c r="AG621" s="17"/>
    </row>
    <row r="622" ht="12.75" customHeight="1">
      <c r="AG622" s="17"/>
    </row>
    <row r="623" ht="12.75" customHeight="1">
      <c r="AG623" s="17"/>
    </row>
    <row r="624" ht="12.75" customHeight="1">
      <c r="AG624" s="17"/>
    </row>
    <row r="625" ht="12.75" customHeight="1">
      <c r="AG625" s="17"/>
    </row>
    <row r="626" ht="12.75" customHeight="1">
      <c r="AG626" s="17"/>
    </row>
    <row r="627" ht="12.75" customHeight="1">
      <c r="AG627" s="17"/>
    </row>
    <row r="628" ht="12.75" customHeight="1">
      <c r="AG628" s="17"/>
    </row>
    <row r="629" ht="12.75" customHeight="1">
      <c r="AG629" s="17"/>
    </row>
    <row r="630" ht="12.75" customHeight="1">
      <c r="AG630" s="17"/>
    </row>
    <row r="631" ht="12.75" customHeight="1">
      <c r="AG631" s="17"/>
    </row>
    <row r="632" ht="12.75" customHeight="1">
      <c r="AG632" s="17"/>
    </row>
    <row r="633" ht="12.75" customHeight="1">
      <c r="AG633" s="17"/>
    </row>
    <row r="634" ht="12.75" customHeight="1">
      <c r="AG634" s="17"/>
    </row>
    <row r="635" ht="12.75" customHeight="1">
      <c r="AG635" s="17"/>
    </row>
    <row r="636" ht="12.75" customHeight="1">
      <c r="AG636" s="17"/>
    </row>
    <row r="637" ht="12.75" customHeight="1">
      <c r="AG637" s="17"/>
    </row>
    <row r="638" ht="12.75" customHeight="1">
      <c r="AG638" s="17"/>
    </row>
    <row r="639" ht="12.75" customHeight="1">
      <c r="AG639" s="17"/>
    </row>
    <row r="640" ht="12.75" customHeight="1">
      <c r="AG640" s="17"/>
    </row>
    <row r="641" ht="12.75" customHeight="1">
      <c r="AG641" s="17"/>
    </row>
    <row r="642" ht="12.75" customHeight="1">
      <c r="AG642" s="17"/>
    </row>
    <row r="643" ht="12.75" customHeight="1">
      <c r="AG643" s="17"/>
    </row>
    <row r="644" ht="12.75" customHeight="1">
      <c r="AG644" s="17"/>
    </row>
    <row r="645" ht="12.75" customHeight="1">
      <c r="AG645" s="17"/>
    </row>
    <row r="646" ht="12.75" customHeight="1">
      <c r="AG646" s="17"/>
    </row>
    <row r="647" ht="12.75" customHeight="1">
      <c r="AG647" s="17"/>
    </row>
    <row r="648" ht="12.75" customHeight="1">
      <c r="AG648" s="17"/>
    </row>
    <row r="649" ht="12.75" customHeight="1">
      <c r="AG649" s="17"/>
    </row>
    <row r="650" ht="12.75" customHeight="1">
      <c r="AG650" s="17"/>
    </row>
    <row r="651" ht="12.75" customHeight="1">
      <c r="AG651" s="17"/>
    </row>
    <row r="652" ht="12.75" customHeight="1">
      <c r="AG652" s="17"/>
    </row>
    <row r="653" ht="12.75" customHeight="1">
      <c r="AG653" s="17"/>
    </row>
    <row r="654" ht="12.75" customHeight="1">
      <c r="AG654" s="17"/>
    </row>
    <row r="655" ht="12.75" customHeight="1">
      <c r="AG655" s="17"/>
    </row>
    <row r="656" ht="12.75" customHeight="1">
      <c r="AG656" s="17"/>
    </row>
    <row r="657" ht="12.75" customHeight="1">
      <c r="AG657" s="17"/>
    </row>
    <row r="658" ht="12.75" customHeight="1">
      <c r="AG658" s="17"/>
    </row>
    <row r="659" ht="12.75" customHeight="1">
      <c r="AG659" s="17"/>
    </row>
    <row r="660" ht="12.75" customHeight="1">
      <c r="AG660" s="17"/>
    </row>
    <row r="661" ht="12.75" customHeight="1">
      <c r="AG661" s="17"/>
    </row>
    <row r="662" ht="12.75" customHeight="1">
      <c r="AG662" s="17"/>
    </row>
    <row r="663" ht="12.75" customHeight="1">
      <c r="AG663" s="17"/>
    </row>
    <row r="664" ht="12.75" customHeight="1">
      <c r="AG664" s="17"/>
    </row>
    <row r="665" ht="12.75" customHeight="1">
      <c r="AG665" s="17"/>
    </row>
    <row r="666" ht="12.75" customHeight="1">
      <c r="AG666" s="17"/>
    </row>
    <row r="667" ht="12.75" customHeight="1">
      <c r="AG667" s="17"/>
    </row>
    <row r="668" ht="12.75" customHeight="1">
      <c r="AG668" s="17"/>
    </row>
    <row r="669" ht="12.75" customHeight="1">
      <c r="AG669" s="17"/>
    </row>
    <row r="670" ht="12.75" customHeight="1">
      <c r="AG670" s="17"/>
    </row>
    <row r="671" ht="12.75" customHeight="1">
      <c r="AG671" s="17"/>
    </row>
    <row r="672" ht="12.75" customHeight="1">
      <c r="AG672" s="17"/>
    </row>
    <row r="673" ht="12.75" customHeight="1">
      <c r="AG673" s="17"/>
    </row>
    <row r="674" ht="12.75" customHeight="1">
      <c r="AG674" s="17"/>
    </row>
    <row r="675" ht="12.75" customHeight="1">
      <c r="AG675" s="17"/>
    </row>
    <row r="676" ht="12.75" customHeight="1">
      <c r="AG676" s="17"/>
    </row>
    <row r="677" ht="12.75" customHeight="1">
      <c r="AG677" s="17"/>
    </row>
    <row r="678" ht="12.75" customHeight="1">
      <c r="AG678" s="17"/>
    </row>
    <row r="679" ht="12.75" customHeight="1">
      <c r="AG679" s="17"/>
    </row>
    <row r="680" ht="12.75" customHeight="1">
      <c r="AG680" s="17"/>
    </row>
    <row r="681" ht="12.75" customHeight="1">
      <c r="AG681" s="17"/>
    </row>
    <row r="682" ht="12.75" customHeight="1">
      <c r="AG682" s="17"/>
    </row>
    <row r="683" ht="12.75" customHeight="1">
      <c r="AG683" s="17"/>
    </row>
    <row r="684" ht="12.75" customHeight="1">
      <c r="AG684" s="17"/>
    </row>
    <row r="685" ht="12.75" customHeight="1">
      <c r="AG685" s="17"/>
    </row>
    <row r="686" ht="12.75" customHeight="1">
      <c r="AG686" s="17"/>
    </row>
    <row r="687" ht="12.75" customHeight="1">
      <c r="AG687" s="17"/>
    </row>
    <row r="688" ht="12.75" customHeight="1">
      <c r="AG688" s="17"/>
    </row>
    <row r="689" ht="12.75" customHeight="1">
      <c r="AG689" s="17"/>
    </row>
    <row r="690" ht="12.75" customHeight="1">
      <c r="AG690" s="17"/>
    </row>
    <row r="691" ht="12.75" customHeight="1">
      <c r="AG691" s="17"/>
    </row>
    <row r="692" ht="12.75" customHeight="1">
      <c r="AG692" s="17"/>
    </row>
    <row r="693" ht="12.75" customHeight="1">
      <c r="AG693" s="17"/>
    </row>
    <row r="694" ht="12.75" customHeight="1">
      <c r="AG694" s="17"/>
    </row>
    <row r="695" ht="12.75" customHeight="1">
      <c r="AG695" s="17"/>
    </row>
    <row r="696" ht="12.75" customHeight="1">
      <c r="AG696" s="17"/>
    </row>
    <row r="697" ht="12.75" customHeight="1">
      <c r="AG697" s="17"/>
    </row>
    <row r="698" ht="12.75" customHeight="1">
      <c r="AG698" s="17"/>
    </row>
    <row r="699" ht="12.75" customHeight="1">
      <c r="AG699" s="17"/>
    </row>
    <row r="700" ht="12.75" customHeight="1">
      <c r="AG700" s="17"/>
    </row>
    <row r="701" ht="12.75" customHeight="1">
      <c r="AG701" s="17"/>
    </row>
    <row r="702" ht="12.75" customHeight="1">
      <c r="AG702" s="17"/>
    </row>
    <row r="703" ht="12.75" customHeight="1">
      <c r="AG703" s="17"/>
    </row>
    <row r="704" ht="12.75" customHeight="1">
      <c r="AG704" s="17"/>
    </row>
    <row r="705" ht="12.75" customHeight="1">
      <c r="AG705" s="17"/>
    </row>
    <row r="706" ht="12.75" customHeight="1">
      <c r="AG706" s="17"/>
    </row>
    <row r="707" ht="12.75" customHeight="1">
      <c r="AG707" s="17"/>
    </row>
    <row r="708" ht="12.75" customHeight="1">
      <c r="AG708" s="17"/>
    </row>
    <row r="709" ht="12.75" customHeight="1">
      <c r="AG709" s="17"/>
    </row>
    <row r="710" ht="12.75" customHeight="1">
      <c r="AG710" s="17"/>
    </row>
    <row r="711" ht="12.75" customHeight="1">
      <c r="AG711" s="17"/>
    </row>
    <row r="712" ht="12.75" customHeight="1">
      <c r="AG712" s="17"/>
    </row>
    <row r="713" ht="12.75" customHeight="1">
      <c r="AG713" s="17"/>
    </row>
    <row r="714" ht="12.75" customHeight="1">
      <c r="AG714" s="17"/>
    </row>
    <row r="715" ht="12.75" customHeight="1">
      <c r="AG715" s="17"/>
    </row>
    <row r="716" ht="12.75" customHeight="1">
      <c r="AG716" s="17"/>
    </row>
    <row r="717" ht="12.75" customHeight="1">
      <c r="AG717" s="17"/>
    </row>
    <row r="718" ht="12.75" customHeight="1">
      <c r="AG718" s="17"/>
    </row>
    <row r="719" ht="12.75" customHeight="1">
      <c r="AG719" s="17"/>
    </row>
    <row r="720" ht="12.75" customHeight="1">
      <c r="AG720" s="17"/>
    </row>
    <row r="721" ht="12.75" customHeight="1">
      <c r="AG721" s="17"/>
    </row>
    <row r="722" ht="12.75" customHeight="1">
      <c r="AG722" s="17"/>
    </row>
    <row r="723" ht="12.75" customHeight="1">
      <c r="AG723" s="17"/>
    </row>
    <row r="724" ht="12.75" customHeight="1">
      <c r="AG724" s="17"/>
    </row>
    <row r="725" ht="12.75" customHeight="1">
      <c r="AG725" s="17"/>
    </row>
    <row r="726" ht="12.75" customHeight="1">
      <c r="AG726" s="17"/>
    </row>
    <row r="727" ht="12.75" customHeight="1">
      <c r="AG727" s="17"/>
    </row>
    <row r="728" ht="12.75" customHeight="1">
      <c r="AG728" s="17"/>
    </row>
    <row r="729" ht="12.75" customHeight="1">
      <c r="AG729" s="17"/>
    </row>
    <row r="730" ht="12.75" customHeight="1">
      <c r="AG730" s="17"/>
    </row>
    <row r="731" ht="12.75" customHeight="1">
      <c r="AG731" s="17"/>
    </row>
    <row r="732" ht="12.75" customHeight="1">
      <c r="AG732" s="17"/>
    </row>
    <row r="733" ht="12.75" customHeight="1">
      <c r="AG733" s="17"/>
    </row>
    <row r="734" ht="12.75" customHeight="1">
      <c r="AG734" s="17"/>
    </row>
    <row r="735" ht="12.75" customHeight="1">
      <c r="AG735" s="17"/>
    </row>
    <row r="736" ht="12.75" customHeight="1">
      <c r="AG736" s="17"/>
    </row>
    <row r="737" ht="12.75" customHeight="1">
      <c r="AG737" s="17"/>
    </row>
    <row r="738" ht="12.75" customHeight="1">
      <c r="AG738" s="17"/>
    </row>
    <row r="739" ht="12.75" customHeight="1">
      <c r="AG739" s="17"/>
    </row>
    <row r="740" ht="12.75" customHeight="1">
      <c r="AG740" s="17"/>
    </row>
    <row r="741" ht="12.75" customHeight="1">
      <c r="AG741" s="17"/>
    </row>
    <row r="742" ht="12.75" customHeight="1">
      <c r="AG742" s="17"/>
    </row>
    <row r="743" ht="12.75" customHeight="1">
      <c r="AG743" s="17"/>
    </row>
    <row r="744" ht="12.75" customHeight="1">
      <c r="AG744" s="17"/>
    </row>
    <row r="745" ht="12.75" customHeight="1">
      <c r="AG745" s="17"/>
    </row>
    <row r="746" ht="12.75" customHeight="1">
      <c r="AG746" s="17"/>
    </row>
    <row r="747" ht="12.75" customHeight="1">
      <c r="AG747" s="17"/>
    </row>
    <row r="748" ht="12.75" customHeight="1">
      <c r="AG748" s="17"/>
    </row>
    <row r="749" ht="12.75" customHeight="1">
      <c r="AG749" s="17"/>
    </row>
    <row r="750" ht="12.75" customHeight="1">
      <c r="AG750" s="17"/>
    </row>
    <row r="751" ht="12.75" customHeight="1">
      <c r="AG751" s="17"/>
    </row>
    <row r="752" ht="12.75" customHeight="1">
      <c r="AG752" s="17"/>
    </row>
    <row r="753" ht="12.75" customHeight="1">
      <c r="AG753" s="17"/>
    </row>
    <row r="754" ht="12.75" customHeight="1">
      <c r="AG754" s="17"/>
    </row>
    <row r="755" ht="12.75" customHeight="1">
      <c r="AG755" s="17"/>
    </row>
    <row r="756" ht="12.75" customHeight="1">
      <c r="AG756" s="17"/>
    </row>
    <row r="757" ht="12.75" customHeight="1">
      <c r="AG757" s="17"/>
    </row>
    <row r="758" ht="12.75" customHeight="1">
      <c r="AG758" s="17"/>
    </row>
    <row r="759" ht="12.75" customHeight="1">
      <c r="AG759" s="17"/>
    </row>
    <row r="760" ht="12.75" customHeight="1">
      <c r="AG760" s="17"/>
    </row>
    <row r="761" ht="12.75" customHeight="1">
      <c r="AG761" s="17"/>
    </row>
    <row r="762" ht="12.75" customHeight="1">
      <c r="AG762" s="17"/>
    </row>
    <row r="763" ht="12.75" customHeight="1">
      <c r="AG763" s="17"/>
    </row>
    <row r="764" ht="12.75" customHeight="1">
      <c r="AG764" s="17"/>
    </row>
    <row r="765" ht="12.75" customHeight="1">
      <c r="AG765" s="17"/>
    </row>
    <row r="766" ht="12.75" customHeight="1">
      <c r="AG766" s="17"/>
    </row>
    <row r="767" ht="12.75" customHeight="1">
      <c r="AG767" s="17"/>
    </row>
    <row r="768" ht="12.75" customHeight="1">
      <c r="AG768" s="17"/>
    </row>
    <row r="769" ht="12.75" customHeight="1">
      <c r="AG769" s="17"/>
    </row>
    <row r="770" ht="12.75" customHeight="1">
      <c r="AG770" s="17"/>
    </row>
    <row r="771" ht="12.75" customHeight="1">
      <c r="AG771" s="17"/>
    </row>
    <row r="772" ht="12.75" customHeight="1">
      <c r="AG772" s="17"/>
    </row>
    <row r="773" ht="12.75" customHeight="1">
      <c r="AG773" s="17"/>
    </row>
    <row r="774" ht="12.75" customHeight="1">
      <c r="AG774" s="17"/>
    </row>
    <row r="775" ht="12.75" customHeight="1">
      <c r="AG775" s="17"/>
    </row>
    <row r="776" ht="12.75" customHeight="1">
      <c r="AG776" s="17"/>
    </row>
    <row r="777" ht="12.75" customHeight="1">
      <c r="AG777" s="17"/>
    </row>
    <row r="778" ht="12.75" customHeight="1">
      <c r="AG778" s="17"/>
    </row>
    <row r="779" ht="12.75" customHeight="1">
      <c r="AG779" s="17"/>
    </row>
    <row r="780" ht="12.75" customHeight="1">
      <c r="AG780" s="17"/>
    </row>
    <row r="781" ht="12.75" customHeight="1">
      <c r="AG781" s="17"/>
    </row>
    <row r="782" ht="12.75" customHeight="1">
      <c r="AG782" s="17"/>
    </row>
    <row r="783" ht="12.75" customHeight="1">
      <c r="AG783" s="17"/>
    </row>
    <row r="784" ht="12.75" customHeight="1">
      <c r="AG784" s="17"/>
    </row>
    <row r="785" ht="12.75" customHeight="1">
      <c r="AG785" s="17"/>
    </row>
    <row r="786" ht="12.75" customHeight="1">
      <c r="AG786" s="17"/>
    </row>
    <row r="787" ht="12.75" customHeight="1">
      <c r="AG787" s="17"/>
    </row>
    <row r="788" ht="12.75" customHeight="1">
      <c r="AG788" s="17"/>
    </row>
    <row r="789" ht="12.75" customHeight="1">
      <c r="AG789" s="17"/>
    </row>
    <row r="790" ht="12.75" customHeight="1">
      <c r="AG790" s="17"/>
    </row>
    <row r="791" ht="12.75" customHeight="1">
      <c r="AG791" s="17"/>
    </row>
    <row r="792" ht="12.75" customHeight="1">
      <c r="AG792" s="17"/>
    </row>
    <row r="793" ht="12.75" customHeight="1">
      <c r="AG793" s="17"/>
    </row>
    <row r="794" ht="12.75" customHeight="1">
      <c r="AG794" s="17"/>
    </row>
    <row r="795" ht="12.75" customHeight="1">
      <c r="AG795" s="17"/>
    </row>
    <row r="796" ht="12.75" customHeight="1">
      <c r="AG796" s="17"/>
    </row>
    <row r="797" ht="12.75" customHeight="1">
      <c r="AG797" s="17"/>
    </row>
    <row r="798" ht="12.75" customHeight="1">
      <c r="AG798" s="17"/>
    </row>
    <row r="799" ht="12.75" customHeight="1">
      <c r="AG799" s="17"/>
    </row>
    <row r="800" ht="12.75" customHeight="1">
      <c r="AG800" s="17"/>
    </row>
    <row r="801" ht="12.75" customHeight="1">
      <c r="AG801" s="17"/>
    </row>
    <row r="802" ht="12.75" customHeight="1">
      <c r="AG802" s="17"/>
    </row>
    <row r="803" ht="12.75" customHeight="1">
      <c r="AG803" s="17"/>
    </row>
    <row r="804" ht="12.75" customHeight="1">
      <c r="AG804" s="17"/>
    </row>
    <row r="805" ht="12.75" customHeight="1">
      <c r="AG805" s="17"/>
    </row>
    <row r="806" ht="12.75" customHeight="1">
      <c r="AG806" s="17"/>
    </row>
    <row r="807" ht="12.75" customHeight="1">
      <c r="AG807" s="17"/>
    </row>
    <row r="808" ht="12.75" customHeight="1">
      <c r="AG808" s="17"/>
    </row>
    <row r="809" ht="12.75" customHeight="1">
      <c r="AG809" s="17"/>
    </row>
    <row r="810" ht="12.75" customHeight="1">
      <c r="AG810" s="17"/>
    </row>
    <row r="811" ht="12.75" customHeight="1">
      <c r="AG811" s="17"/>
    </row>
    <row r="812" ht="12.75" customHeight="1">
      <c r="AG812" s="17"/>
    </row>
    <row r="813" ht="12.75" customHeight="1">
      <c r="AG813" s="17"/>
    </row>
    <row r="814" ht="12.75" customHeight="1">
      <c r="AG814" s="17"/>
    </row>
    <row r="815" ht="12.75" customHeight="1">
      <c r="AG815" s="17"/>
    </row>
    <row r="816" ht="12.75" customHeight="1">
      <c r="AG816" s="17"/>
    </row>
    <row r="817" ht="12.75" customHeight="1">
      <c r="AG817" s="17"/>
    </row>
    <row r="818" ht="12.75" customHeight="1">
      <c r="AG818" s="17"/>
    </row>
    <row r="819" ht="12.75" customHeight="1">
      <c r="AG819" s="17"/>
    </row>
    <row r="820" ht="12.75" customHeight="1">
      <c r="AG820" s="17"/>
    </row>
    <row r="821" ht="12.75" customHeight="1">
      <c r="AG821" s="17"/>
    </row>
    <row r="822" ht="12.75" customHeight="1">
      <c r="AG822" s="17"/>
    </row>
    <row r="823" ht="12.75" customHeight="1">
      <c r="AG823" s="17"/>
    </row>
    <row r="824" ht="12.75" customHeight="1">
      <c r="AG824" s="17"/>
    </row>
    <row r="825" ht="12.75" customHeight="1">
      <c r="AG825" s="17"/>
    </row>
    <row r="826" ht="12.75" customHeight="1">
      <c r="AG826" s="17"/>
    </row>
    <row r="827" ht="12.75" customHeight="1">
      <c r="AG827" s="17"/>
    </row>
    <row r="828" ht="12.75" customHeight="1">
      <c r="AG828" s="17"/>
    </row>
    <row r="829" ht="12.75" customHeight="1">
      <c r="AG829" s="17"/>
    </row>
    <row r="830" ht="12.75" customHeight="1">
      <c r="AG830" s="17"/>
    </row>
    <row r="831" ht="12.75" customHeight="1">
      <c r="AG831" s="17"/>
    </row>
    <row r="832" ht="12.75" customHeight="1">
      <c r="AG832" s="17"/>
    </row>
    <row r="833" ht="12.75" customHeight="1">
      <c r="AG833" s="17"/>
    </row>
    <row r="834" ht="12.75" customHeight="1">
      <c r="AG834" s="17"/>
    </row>
    <row r="835" ht="12.75" customHeight="1">
      <c r="AG835" s="17"/>
    </row>
    <row r="836" ht="12.75" customHeight="1">
      <c r="AG836" s="17"/>
    </row>
    <row r="837" ht="12.75" customHeight="1">
      <c r="AG837" s="17"/>
    </row>
    <row r="838" ht="12.75" customHeight="1">
      <c r="AG838" s="17"/>
    </row>
    <row r="839" ht="12.75" customHeight="1">
      <c r="AG839" s="17"/>
    </row>
    <row r="840" ht="12.75" customHeight="1">
      <c r="AG840" s="17"/>
    </row>
    <row r="841" ht="12.75" customHeight="1">
      <c r="AG841" s="17"/>
    </row>
    <row r="842" ht="12.75" customHeight="1">
      <c r="AG842" s="17"/>
    </row>
    <row r="843" ht="12.75" customHeight="1">
      <c r="AG843" s="17"/>
    </row>
    <row r="844" ht="12.75" customHeight="1">
      <c r="AG844" s="17"/>
    </row>
    <row r="845" ht="12.75" customHeight="1">
      <c r="AG845" s="17"/>
    </row>
    <row r="846" ht="12.75" customHeight="1">
      <c r="AG846" s="17"/>
    </row>
    <row r="847" ht="12.75" customHeight="1">
      <c r="AG847" s="17"/>
    </row>
    <row r="848" ht="12.75" customHeight="1">
      <c r="AG848" s="17"/>
    </row>
    <row r="849" ht="12.75" customHeight="1">
      <c r="AG849" s="17"/>
    </row>
    <row r="850" ht="12.75" customHeight="1">
      <c r="AG850" s="17"/>
    </row>
    <row r="851" ht="12.75" customHeight="1">
      <c r="AG851" s="17"/>
    </row>
    <row r="852" ht="12.75" customHeight="1">
      <c r="AG852" s="17"/>
    </row>
    <row r="853" ht="12.75" customHeight="1">
      <c r="AG853" s="17"/>
    </row>
    <row r="854" ht="12.75" customHeight="1">
      <c r="AG854" s="17"/>
    </row>
    <row r="855" ht="12.75" customHeight="1">
      <c r="AG855" s="17"/>
    </row>
    <row r="856" ht="12.75" customHeight="1">
      <c r="AG856" s="17"/>
    </row>
    <row r="857" ht="12.75" customHeight="1">
      <c r="AG857" s="17"/>
    </row>
    <row r="858" ht="12.75" customHeight="1">
      <c r="AG858" s="17"/>
    </row>
    <row r="859" ht="12.75" customHeight="1">
      <c r="AG859" s="17"/>
    </row>
    <row r="860" ht="12.75" customHeight="1">
      <c r="AG860" s="17"/>
    </row>
    <row r="861" ht="12.75" customHeight="1">
      <c r="AG861" s="17"/>
    </row>
    <row r="862" ht="12.75" customHeight="1">
      <c r="AG862" s="17"/>
    </row>
    <row r="863" ht="12.75" customHeight="1">
      <c r="AG863" s="17"/>
    </row>
    <row r="864" ht="12.75" customHeight="1">
      <c r="AG864" s="17"/>
    </row>
    <row r="865" ht="12.75" customHeight="1">
      <c r="AG865" s="17"/>
    </row>
    <row r="866" ht="12.75" customHeight="1">
      <c r="AG866" s="17"/>
    </row>
    <row r="867" ht="12.75" customHeight="1">
      <c r="AG867" s="17"/>
    </row>
    <row r="868" ht="12.75" customHeight="1">
      <c r="AG868" s="17"/>
    </row>
    <row r="869" ht="12.75" customHeight="1">
      <c r="AG869" s="17"/>
    </row>
    <row r="870" ht="12.75" customHeight="1">
      <c r="AG870" s="17"/>
    </row>
    <row r="871" ht="12.75" customHeight="1">
      <c r="AG871" s="17"/>
    </row>
    <row r="872" ht="12.75" customHeight="1">
      <c r="AG872" s="17"/>
    </row>
    <row r="873" ht="12.75" customHeight="1">
      <c r="AG873" s="17"/>
    </row>
    <row r="874" ht="12.75" customHeight="1">
      <c r="AG874" s="17"/>
    </row>
    <row r="875" ht="12.75" customHeight="1">
      <c r="AG875" s="17"/>
    </row>
    <row r="876" ht="12.75" customHeight="1">
      <c r="AG876" s="17"/>
    </row>
    <row r="877" ht="12.75" customHeight="1">
      <c r="AG877" s="17"/>
    </row>
    <row r="878" ht="12.75" customHeight="1">
      <c r="AG878" s="17"/>
    </row>
    <row r="879" ht="12.75" customHeight="1">
      <c r="AG879" s="17"/>
    </row>
    <row r="880" ht="12.75" customHeight="1">
      <c r="AG880" s="17"/>
    </row>
    <row r="881" ht="12.75" customHeight="1">
      <c r="AG881" s="17"/>
    </row>
    <row r="882" ht="12.75" customHeight="1">
      <c r="AG882" s="17"/>
    </row>
    <row r="883" ht="12.75" customHeight="1">
      <c r="AG883" s="17"/>
    </row>
    <row r="884" ht="12.75" customHeight="1">
      <c r="AG884" s="17"/>
    </row>
    <row r="885" ht="12.75" customHeight="1">
      <c r="AG885" s="17"/>
    </row>
    <row r="886" ht="12.75" customHeight="1">
      <c r="AG886" s="17"/>
    </row>
    <row r="887" ht="12.75" customHeight="1">
      <c r="AG887" s="17"/>
    </row>
    <row r="888" ht="12.75" customHeight="1">
      <c r="AG888" s="17"/>
    </row>
    <row r="889" ht="12.75" customHeight="1">
      <c r="AG889" s="17"/>
    </row>
    <row r="890" ht="12.75" customHeight="1">
      <c r="AG890" s="17"/>
    </row>
    <row r="891" ht="12.75" customHeight="1">
      <c r="AG891" s="17"/>
    </row>
    <row r="892" ht="12.75" customHeight="1">
      <c r="AG892" s="17"/>
    </row>
    <row r="893" ht="12.75" customHeight="1">
      <c r="AG893" s="17"/>
    </row>
    <row r="894" ht="12.75" customHeight="1">
      <c r="AG894" s="17"/>
    </row>
    <row r="895" ht="12.75" customHeight="1">
      <c r="AG895" s="17"/>
    </row>
    <row r="896" ht="12.75" customHeight="1">
      <c r="AG896" s="17"/>
    </row>
    <row r="897" ht="12.75" customHeight="1">
      <c r="AG897" s="17"/>
    </row>
    <row r="898" ht="12.75" customHeight="1">
      <c r="AG898" s="17"/>
    </row>
    <row r="899" ht="12.75" customHeight="1">
      <c r="AG899" s="17"/>
    </row>
    <row r="900" ht="12.75" customHeight="1">
      <c r="AG900" s="17"/>
    </row>
    <row r="901" ht="12.75" customHeight="1">
      <c r="AG901" s="17"/>
    </row>
    <row r="902" ht="12.75" customHeight="1">
      <c r="AG902" s="17"/>
    </row>
    <row r="903" ht="12.75" customHeight="1">
      <c r="AG903" s="17"/>
    </row>
    <row r="904" ht="12.75" customHeight="1">
      <c r="AG904" s="17"/>
    </row>
    <row r="905" ht="12.75" customHeight="1">
      <c r="AG905" s="17"/>
    </row>
    <row r="906" ht="12.75" customHeight="1">
      <c r="AG906" s="17"/>
    </row>
    <row r="907" ht="12.75" customHeight="1">
      <c r="AG907" s="17"/>
    </row>
    <row r="908" ht="12.75" customHeight="1">
      <c r="AG908" s="17"/>
    </row>
    <row r="909" ht="12.75" customHeight="1">
      <c r="AG909" s="17"/>
    </row>
    <row r="910" ht="12.75" customHeight="1">
      <c r="AG910" s="17"/>
    </row>
    <row r="911" ht="12.75" customHeight="1">
      <c r="AG911" s="17"/>
    </row>
    <row r="912" ht="12.75" customHeight="1">
      <c r="AG912" s="17"/>
    </row>
    <row r="913" ht="12.75" customHeight="1">
      <c r="AG913" s="17"/>
    </row>
    <row r="914" ht="12.75" customHeight="1">
      <c r="AG914" s="17"/>
    </row>
    <row r="915" ht="12.75" customHeight="1">
      <c r="AG915" s="17"/>
    </row>
    <row r="916" ht="12.75" customHeight="1">
      <c r="AG916" s="17"/>
    </row>
    <row r="917" ht="12.75" customHeight="1">
      <c r="AG917" s="17"/>
    </row>
    <row r="918" ht="12.75" customHeight="1">
      <c r="AG918" s="17"/>
    </row>
    <row r="919" ht="12.75" customHeight="1">
      <c r="AG919" s="17"/>
    </row>
    <row r="920" ht="12.75" customHeight="1">
      <c r="AG920" s="17"/>
    </row>
    <row r="921" ht="12.75" customHeight="1">
      <c r="AG921" s="17"/>
    </row>
    <row r="922" ht="12.75" customHeight="1">
      <c r="AG922" s="17"/>
    </row>
    <row r="923" ht="12.75" customHeight="1">
      <c r="AG923" s="17"/>
    </row>
    <row r="924" ht="12.75" customHeight="1">
      <c r="AG924" s="17"/>
    </row>
    <row r="925" ht="12.75" customHeight="1">
      <c r="AG925" s="17"/>
    </row>
    <row r="926" ht="12.75" customHeight="1">
      <c r="AG926" s="17"/>
    </row>
    <row r="927" ht="12.75" customHeight="1">
      <c r="AG927" s="17"/>
    </row>
    <row r="928" ht="12.75" customHeight="1">
      <c r="AG928" s="17"/>
    </row>
    <row r="929" ht="12.75" customHeight="1">
      <c r="AG929" s="17"/>
    </row>
    <row r="930" ht="12.75" customHeight="1">
      <c r="AG930" s="17"/>
    </row>
    <row r="931" ht="12.75" customHeight="1">
      <c r="AG931" s="17"/>
    </row>
    <row r="932" ht="12.75" customHeight="1">
      <c r="AG932" s="17"/>
    </row>
    <row r="933" ht="12.75" customHeight="1">
      <c r="AG933" s="17"/>
    </row>
    <row r="934" ht="12.75" customHeight="1">
      <c r="AG934" s="17"/>
    </row>
    <row r="935" ht="12.75" customHeight="1">
      <c r="AG935" s="17"/>
    </row>
    <row r="936" ht="12.75" customHeight="1">
      <c r="AG936" s="17"/>
    </row>
    <row r="937" ht="12.75" customHeight="1">
      <c r="AG937" s="17"/>
    </row>
    <row r="938" ht="12.75" customHeight="1">
      <c r="AG938" s="17"/>
    </row>
    <row r="939" ht="12.75" customHeight="1">
      <c r="AG939" s="17"/>
    </row>
    <row r="940" ht="12.75" customHeight="1">
      <c r="AG940" s="17"/>
    </row>
    <row r="941" ht="12.75" customHeight="1">
      <c r="AG941" s="17"/>
    </row>
    <row r="942" ht="12.75" customHeight="1">
      <c r="AG942" s="17"/>
    </row>
    <row r="943" ht="12.75" customHeight="1">
      <c r="AG943" s="17"/>
    </row>
    <row r="944" ht="12.75" customHeight="1">
      <c r="AG944" s="17"/>
    </row>
    <row r="945" ht="12.75" customHeight="1">
      <c r="AG945" s="17"/>
    </row>
    <row r="946" ht="12.75" customHeight="1">
      <c r="AG946" s="17"/>
    </row>
    <row r="947" ht="12.75" customHeight="1">
      <c r="AG947" s="17"/>
    </row>
    <row r="948" ht="12.75" customHeight="1">
      <c r="AG948" s="17"/>
    </row>
    <row r="949" ht="12.75" customHeight="1">
      <c r="AG949" s="17"/>
    </row>
    <row r="950" ht="12.75" customHeight="1">
      <c r="AG950" s="17"/>
    </row>
    <row r="951" ht="12.75" customHeight="1">
      <c r="AG951" s="17"/>
    </row>
    <row r="952" ht="12.75" customHeight="1">
      <c r="AG952" s="17"/>
    </row>
    <row r="953" ht="12.75" customHeight="1">
      <c r="AG953" s="17"/>
    </row>
    <row r="954" ht="12.75" customHeight="1">
      <c r="AG954" s="17"/>
    </row>
    <row r="955" ht="12.75" customHeight="1">
      <c r="AG955" s="17"/>
    </row>
    <row r="956" ht="12.75" customHeight="1">
      <c r="AG956" s="17"/>
    </row>
    <row r="957" ht="12.75" customHeight="1">
      <c r="AG957" s="17"/>
    </row>
    <row r="958" ht="12.75" customHeight="1">
      <c r="AG958" s="17"/>
    </row>
    <row r="959" ht="12.75" customHeight="1">
      <c r="AG959" s="17"/>
    </row>
    <row r="960" ht="12.75" customHeight="1">
      <c r="AG960" s="17"/>
    </row>
    <row r="961" ht="12.75" customHeight="1">
      <c r="AG961" s="17"/>
    </row>
    <row r="962" ht="12.75" customHeight="1">
      <c r="AG962" s="17"/>
    </row>
    <row r="963" ht="12.75" customHeight="1">
      <c r="AG963" s="17"/>
    </row>
    <row r="964" ht="12.75" customHeight="1">
      <c r="AG964" s="17"/>
    </row>
    <row r="965" ht="12.75" customHeight="1">
      <c r="AG965" s="17"/>
    </row>
    <row r="966" ht="12.75" customHeight="1">
      <c r="AG966" s="17"/>
    </row>
    <row r="967" ht="12.75" customHeight="1">
      <c r="AG967" s="17"/>
    </row>
    <row r="968" ht="12.75" customHeight="1">
      <c r="AG968" s="17"/>
    </row>
    <row r="969" ht="12.75" customHeight="1">
      <c r="AG969" s="17"/>
    </row>
    <row r="970" ht="12.75" customHeight="1">
      <c r="AG970" s="17"/>
    </row>
    <row r="971" ht="12.75" customHeight="1">
      <c r="AG971" s="17"/>
    </row>
    <row r="972" ht="12.75" customHeight="1">
      <c r="AG972" s="17"/>
    </row>
    <row r="973" ht="12.75" customHeight="1">
      <c r="AG973" s="17"/>
    </row>
    <row r="974" ht="12.75" customHeight="1">
      <c r="AG974" s="17"/>
    </row>
    <row r="975" ht="12.75" customHeight="1">
      <c r="AG975" s="17"/>
    </row>
    <row r="976" ht="12.75" customHeight="1">
      <c r="AG976" s="17"/>
    </row>
    <row r="977" ht="12.75" customHeight="1">
      <c r="AG977" s="17"/>
    </row>
    <row r="978" ht="12.75" customHeight="1">
      <c r="AG978" s="17"/>
    </row>
    <row r="979" ht="12.75" customHeight="1">
      <c r="AG979" s="17"/>
    </row>
    <row r="980" ht="12.75" customHeight="1">
      <c r="AG980" s="17"/>
    </row>
    <row r="981" ht="12.75" customHeight="1">
      <c r="AG981" s="17"/>
    </row>
    <row r="982" ht="12.75" customHeight="1">
      <c r="AG982" s="17"/>
    </row>
    <row r="983" ht="12.75" customHeight="1">
      <c r="AG983" s="17"/>
    </row>
    <row r="984" ht="12.75" customHeight="1">
      <c r="AG984" s="17"/>
    </row>
    <row r="985" ht="12.75" customHeight="1">
      <c r="AG985" s="17"/>
    </row>
    <row r="986" ht="12.75" customHeight="1">
      <c r="AG986" s="17"/>
    </row>
    <row r="987" ht="12.75" customHeight="1">
      <c r="AG987" s="17"/>
    </row>
    <row r="988" ht="12.75" customHeight="1">
      <c r="AG988" s="17"/>
    </row>
    <row r="989" ht="12.75" customHeight="1">
      <c r="AG989" s="17"/>
    </row>
    <row r="990" ht="12.75" customHeight="1">
      <c r="AG990" s="17"/>
    </row>
    <row r="991" ht="12.75" customHeight="1">
      <c r="AG991" s="17"/>
    </row>
    <row r="992" ht="12.75" customHeight="1">
      <c r="AG992" s="17"/>
    </row>
    <row r="993" ht="12.75" customHeight="1">
      <c r="AG993" s="17"/>
    </row>
    <row r="994" ht="12.75" customHeight="1">
      <c r="AG994" s="17"/>
    </row>
    <row r="995" ht="12.75" customHeight="1">
      <c r="AG995" s="17"/>
    </row>
    <row r="996" ht="12.75" customHeight="1">
      <c r="AG996" s="17"/>
    </row>
    <row r="997" ht="12.75" customHeight="1">
      <c r="AG997" s="17"/>
    </row>
    <row r="998" ht="12.75" customHeight="1">
      <c r="AG998" s="17"/>
    </row>
    <row r="999" ht="12.75" customHeight="1">
      <c r="AG999" s="17"/>
    </row>
    <row r="1000" ht="12.75" customHeight="1">
      <c r="AG1000" s="17"/>
    </row>
    <row r="1001" ht="12.75" customHeight="1">
      <c r="AG1001" s="17"/>
    </row>
    <row r="1002" ht="12.75" customHeight="1">
      <c r="AG1002" s="17"/>
    </row>
    <row r="1003" ht="12.75" customHeight="1">
      <c r="AG1003" s="17"/>
    </row>
    <row r="1004" ht="12.75" customHeight="1">
      <c r="AG1004" s="17"/>
    </row>
    <row r="1005" ht="12.75" customHeight="1">
      <c r="AG1005" s="17"/>
    </row>
    <row r="1006" ht="12.75" customHeight="1">
      <c r="AG1006" s="17"/>
    </row>
    <row r="1007" ht="12.75" customHeight="1">
      <c r="AG1007" s="17"/>
    </row>
    <row r="1008" ht="12.75" customHeight="1">
      <c r="AG1008" s="17"/>
    </row>
    <row r="1009" ht="12.75" customHeight="1">
      <c r="AG1009" s="17"/>
    </row>
    <row r="1010" ht="12.75" customHeight="1">
      <c r="AG1010" s="17"/>
    </row>
    <row r="1011" ht="12.75" customHeight="1">
      <c r="AG1011" s="17"/>
    </row>
    <row r="1012" ht="12.75" customHeight="1">
      <c r="AG1012" s="17"/>
    </row>
    <row r="1013" ht="12.75" customHeight="1">
      <c r="AG1013" s="17"/>
    </row>
    <row r="1014" ht="12.75" customHeight="1">
      <c r="AG1014" s="17"/>
    </row>
    <row r="1015" ht="12.75" customHeight="1">
      <c r="AG1015" s="17"/>
    </row>
    <row r="1016" ht="12.75" customHeight="1">
      <c r="AG1016" s="17"/>
    </row>
    <row r="1017" ht="12.75" customHeight="1">
      <c r="AG1017" s="17"/>
    </row>
    <row r="1018" ht="12.75" customHeight="1">
      <c r="AG1018" s="17"/>
    </row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G27" sqref="G27"/>
    </sheetView>
  </sheetViews>
  <sheetFormatPr defaultColWidth="9.140625" defaultRowHeight="12.75"/>
  <cols>
    <col min="1" max="1" width="19.7109375" style="0" customWidth="1"/>
    <col min="2" max="2" width="5.57421875" style="29" customWidth="1"/>
    <col min="3" max="13" width="4.7109375" style="29" customWidth="1"/>
    <col min="14" max="14" width="9.140625" style="30" customWidth="1"/>
  </cols>
  <sheetData>
    <row r="1" ht="12.75">
      <c r="A1" s="11" t="s">
        <v>26</v>
      </c>
    </row>
    <row r="2" ht="12.75">
      <c r="A2" s="11" t="s">
        <v>27</v>
      </c>
    </row>
    <row r="3" ht="12.75">
      <c r="A3" s="12" t="s">
        <v>10</v>
      </c>
    </row>
    <row r="5" spans="1:14" s="10" customFormat="1" ht="55.5">
      <c r="A5" s="9"/>
      <c r="B5" s="22" t="s">
        <v>14</v>
      </c>
      <c r="C5" s="22" t="s">
        <v>15</v>
      </c>
      <c r="D5" s="22" t="s">
        <v>16</v>
      </c>
      <c r="E5" s="22" t="s">
        <v>17</v>
      </c>
      <c r="F5" s="22" t="s">
        <v>18</v>
      </c>
      <c r="G5" s="22" t="s">
        <v>19</v>
      </c>
      <c r="H5" s="22" t="s">
        <v>20</v>
      </c>
      <c r="I5" s="22" t="s">
        <v>21</v>
      </c>
      <c r="J5" s="22" t="s">
        <v>22</v>
      </c>
      <c r="K5" s="22" t="s">
        <v>23</v>
      </c>
      <c r="L5" s="22" t="s">
        <v>24</v>
      </c>
      <c r="M5" s="22" t="s">
        <v>25</v>
      </c>
      <c r="N5" s="31"/>
    </row>
    <row r="6" spans="1:14" s="6" customFormat="1" ht="12.75" customHeight="1">
      <c r="A6" s="3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32"/>
    </row>
    <row r="7" spans="1:14" s="6" customFormat="1" ht="12.75" customHeight="1">
      <c r="A7" s="3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32"/>
    </row>
    <row r="8" spans="1:14" s="6" customFormat="1" ht="12.75" customHeight="1">
      <c r="A8" s="3" t="s">
        <v>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32"/>
    </row>
    <row r="9" spans="1:14" s="6" customFormat="1" ht="12.75" customHeight="1">
      <c r="A9" s="3" t="s">
        <v>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32"/>
    </row>
    <row r="10" spans="1:14" s="6" customFormat="1" ht="12.75" customHeight="1">
      <c r="A10" s="3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32"/>
    </row>
    <row r="11" spans="1:14" s="6" customFormat="1" ht="12.75" customHeight="1">
      <c r="A11" s="3" t="s">
        <v>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32"/>
    </row>
    <row r="12" spans="1:14" s="6" customFormat="1" ht="12.75" customHeight="1">
      <c r="A12" s="3" t="s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2"/>
    </row>
    <row r="13" spans="1:14" s="6" customFormat="1" ht="12.75" customHeight="1">
      <c r="A13" s="3" t="s"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32"/>
    </row>
    <row r="14" spans="1:14" s="6" customFormat="1" ht="12.75" customHeight="1">
      <c r="A14" s="3" t="s">
        <v>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32"/>
    </row>
    <row r="15" spans="1:14" s="6" customFormat="1" ht="12.75" customHeight="1">
      <c r="A15" s="3" t="s">
        <v>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32"/>
    </row>
    <row r="17" ht="12.75">
      <c r="A17" s="11" t="s">
        <v>26</v>
      </c>
    </row>
    <row r="18" ht="12.75">
      <c r="A18" s="11" t="s">
        <v>30</v>
      </c>
    </row>
    <row r="19" spans="1:13" ht="55.5">
      <c r="A19" s="3"/>
      <c r="B19" s="22" t="s">
        <v>14</v>
      </c>
      <c r="C19" s="22" t="s">
        <v>15</v>
      </c>
      <c r="D19" s="22" t="s">
        <v>16</v>
      </c>
      <c r="E19" s="22" t="s">
        <v>17</v>
      </c>
      <c r="F19" s="22" t="s">
        <v>18</v>
      </c>
      <c r="G19" s="22" t="s">
        <v>19</v>
      </c>
      <c r="H19" s="22" t="s">
        <v>20</v>
      </c>
      <c r="I19" s="22" t="s">
        <v>21</v>
      </c>
      <c r="J19" s="22" t="s">
        <v>22</v>
      </c>
      <c r="K19" s="22" t="s">
        <v>23</v>
      </c>
      <c r="L19" s="22" t="s">
        <v>24</v>
      </c>
      <c r="M19" s="22" t="s">
        <v>25</v>
      </c>
    </row>
    <row r="20" spans="1:14" ht="12.75">
      <c r="A20" s="3" t="s">
        <v>0</v>
      </c>
      <c r="B20" s="23"/>
      <c r="C20" s="23"/>
      <c r="D20" s="23"/>
      <c r="E20" s="23"/>
      <c r="F20" s="23"/>
      <c r="G20" s="23"/>
      <c r="K20" s="23"/>
      <c r="L20" s="23"/>
      <c r="M20" s="23"/>
      <c r="N20" s="33">
        <f>SUM(B20:M20)</f>
        <v>0</v>
      </c>
    </row>
    <row r="21" spans="1:14" ht="12.75">
      <c r="A21" s="3" t="s">
        <v>1</v>
      </c>
      <c r="B21" s="23"/>
      <c r="C21" s="23"/>
      <c r="D21" s="23"/>
      <c r="E21" s="23"/>
      <c r="F21" s="23"/>
      <c r="G21" s="23"/>
      <c r="K21" s="23"/>
      <c r="L21" s="23"/>
      <c r="M21" s="23"/>
      <c r="N21" s="33">
        <f aca="true" t="shared" si="0" ref="N21:N29">SUM(B21:M21)</f>
        <v>0</v>
      </c>
    </row>
    <row r="22" spans="1:14" ht="12.75">
      <c r="A22" s="3" t="s">
        <v>2</v>
      </c>
      <c r="B22" s="23"/>
      <c r="C22" s="23"/>
      <c r="D22" s="23"/>
      <c r="E22" s="23"/>
      <c r="F22" s="23"/>
      <c r="G22" s="23"/>
      <c r="K22" s="23"/>
      <c r="L22" s="23"/>
      <c r="M22" s="23"/>
      <c r="N22" s="33">
        <f t="shared" si="0"/>
        <v>0</v>
      </c>
    </row>
    <row r="23" spans="1:14" ht="12.75">
      <c r="A23" s="3" t="s">
        <v>3</v>
      </c>
      <c r="B23" s="23"/>
      <c r="C23" s="23"/>
      <c r="D23" s="23"/>
      <c r="E23" s="23"/>
      <c r="F23" s="23"/>
      <c r="G23" s="23"/>
      <c r="K23" s="23"/>
      <c r="L23" s="23"/>
      <c r="M23" s="23"/>
      <c r="N23" s="33">
        <f t="shared" si="0"/>
        <v>0</v>
      </c>
    </row>
    <row r="24" spans="1:14" ht="12.75">
      <c r="A24" s="3" t="s">
        <v>4</v>
      </c>
      <c r="B24" s="23"/>
      <c r="C24" s="23"/>
      <c r="D24" s="23"/>
      <c r="E24" s="23"/>
      <c r="F24" s="23"/>
      <c r="G24" s="23"/>
      <c r="K24" s="23"/>
      <c r="L24" s="23"/>
      <c r="M24" s="23"/>
      <c r="N24" s="33">
        <f t="shared" si="0"/>
        <v>0</v>
      </c>
    </row>
    <row r="25" spans="1:14" ht="12.75">
      <c r="A25" s="3" t="s">
        <v>5</v>
      </c>
      <c r="B25" s="23"/>
      <c r="C25" s="23"/>
      <c r="D25" s="23"/>
      <c r="E25" s="23"/>
      <c r="F25" s="23"/>
      <c r="G25" s="23"/>
      <c r="K25" s="23"/>
      <c r="L25" s="23"/>
      <c r="M25" s="23"/>
      <c r="N25" s="33">
        <f t="shared" si="0"/>
        <v>0</v>
      </c>
    </row>
    <row r="26" spans="1:14" ht="12.75">
      <c r="A26" s="3" t="s">
        <v>6</v>
      </c>
      <c r="B26" s="23"/>
      <c r="C26" s="23"/>
      <c r="D26" s="23"/>
      <c r="E26" s="23"/>
      <c r="F26" s="23"/>
      <c r="G26" s="23"/>
      <c r="K26" s="23"/>
      <c r="L26" s="23"/>
      <c r="M26" s="23"/>
      <c r="N26" s="33">
        <f t="shared" si="0"/>
        <v>0</v>
      </c>
    </row>
    <row r="27" spans="1:14" ht="12.75">
      <c r="A27" s="3" t="s">
        <v>7</v>
      </c>
      <c r="B27" s="23"/>
      <c r="C27" s="23"/>
      <c r="D27" s="23"/>
      <c r="E27" s="23"/>
      <c r="F27" s="23"/>
      <c r="G27" s="23"/>
      <c r="K27" s="23"/>
      <c r="L27" s="23"/>
      <c r="M27" s="23"/>
      <c r="N27" s="33">
        <f t="shared" si="0"/>
        <v>0</v>
      </c>
    </row>
    <row r="28" spans="1:14" ht="12.75">
      <c r="A28" s="3" t="s">
        <v>8</v>
      </c>
      <c r="B28" s="23"/>
      <c r="C28" s="23"/>
      <c r="D28" s="23"/>
      <c r="E28" s="23"/>
      <c r="F28" s="23"/>
      <c r="G28" s="23"/>
      <c r="K28" s="23"/>
      <c r="L28" s="23"/>
      <c r="M28" s="23"/>
      <c r="N28" s="33">
        <f t="shared" si="0"/>
        <v>0</v>
      </c>
    </row>
    <row r="29" spans="1:14" ht="12.75">
      <c r="A29" s="3" t="s">
        <v>9</v>
      </c>
      <c r="B29" s="23"/>
      <c r="C29" s="23"/>
      <c r="D29" s="23"/>
      <c r="E29" s="23"/>
      <c r="F29" s="23"/>
      <c r="G29" s="23"/>
      <c r="K29" s="23"/>
      <c r="L29" s="23"/>
      <c r="M29" s="23"/>
      <c r="N29" s="33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2"/>
  <sheetViews>
    <sheetView workbookViewId="0" topLeftCell="A1">
      <selection activeCell="H2" sqref="H2"/>
    </sheetView>
  </sheetViews>
  <sheetFormatPr defaultColWidth="9.140625" defaultRowHeight="12.75"/>
  <cols>
    <col min="1" max="1" width="17.28125" style="0" customWidth="1"/>
    <col min="2" max="30" width="3.7109375" style="0" customWidth="1"/>
  </cols>
  <sheetData>
    <row r="1" spans="1:30" ht="13.5" customHeight="1">
      <c r="A1" s="11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ht="13.5" customHeight="1">
      <c r="A2" s="12"/>
    </row>
    <row r="3" ht="13.5" customHeight="1"/>
    <row r="4" spans="1:30" s="8" customFormat="1" ht="54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3.5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0" ht="13.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13.5" customHeigh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1:30" ht="13.5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0" ht="13.5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0" ht="13.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pans="1:30" ht="13.5" customHeigh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0" ht="13.5" customHeight="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:30" ht="13.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ht="13.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pans="1:30" ht="13.5" customHeight="1">
      <c r="A15" s="7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0" ht="13.5" customHeight="1">
      <c r="A16" s="7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9" spans="1:30" ht="13.5" customHeight="1">
      <c r="A19" s="11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ht="13.5" customHeight="1">
      <c r="A20" s="12"/>
    </row>
    <row r="21" ht="13.5" customHeight="1"/>
    <row r="22" spans="1:30" ht="39.7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3.5" customHeight="1">
      <c r="A23" s="7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ht="13.5" customHeight="1">
      <c r="A24" s="7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ht="13.5" customHeight="1">
      <c r="A25" s="7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:30" ht="13.5" customHeight="1">
      <c r="A26" s="7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:30" ht="13.5" customHeight="1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0" ht="13.5" customHeight="1">
      <c r="A28" s="7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0" ht="13.5" customHeight="1">
      <c r="A29" s="7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30" ht="13.5" customHeight="1">
      <c r="A30" s="7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1:30" ht="13.5" customHeight="1">
      <c r="A31" s="7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ht="13.5" customHeight="1">
      <c r="A32" s="7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</sheetData>
  <printOptions/>
  <pageMargins left="0.75" right="0.75" top="0.77" bottom="0.72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83"/>
  <sheetViews>
    <sheetView workbookViewId="0" topLeftCell="A148">
      <selection activeCell="R171" sqref="R171"/>
    </sheetView>
  </sheetViews>
  <sheetFormatPr defaultColWidth="9.140625" defaultRowHeight="12.75"/>
  <cols>
    <col min="1" max="1" width="18.8515625" style="0" customWidth="1"/>
    <col min="2" max="33" width="3.7109375" style="0" customWidth="1"/>
    <col min="34" max="34" width="3.7109375" style="14" customWidth="1"/>
    <col min="35" max="35" width="5.421875" style="17" customWidth="1"/>
  </cols>
  <sheetData>
    <row r="1" spans="1:33" ht="12.75">
      <c r="A1" s="11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2.75">
      <c r="A2" s="11" t="s">
        <v>28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2.75">
      <c r="A3" s="12" t="s">
        <v>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ht="12.75">
      <c r="A5" s="11" t="s">
        <v>31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12.75">
      <c r="A6" s="12" t="s">
        <v>10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ht="12.75">
      <c r="A7" s="12"/>
    </row>
    <row r="8" spans="1:35" ht="66.75">
      <c r="A8" s="9"/>
      <c r="B8" s="2">
        <v>38718</v>
      </c>
      <c r="C8" s="2">
        <v>38719</v>
      </c>
      <c r="D8" s="2">
        <v>38720</v>
      </c>
      <c r="E8" s="2">
        <v>38721</v>
      </c>
      <c r="F8" s="2">
        <v>38722</v>
      </c>
      <c r="G8" s="2">
        <v>38723</v>
      </c>
      <c r="H8" s="2">
        <v>38724</v>
      </c>
      <c r="I8" s="2">
        <v>38725</v>
      </c>
      <c r="J8" s="2">
        <v>38726</v>
      </c>
      <c r="K8" s="2">
        <v>38727</v>
      </c>
      <c r="L8" s="2">
        <v>38728</v>
      </c>
      <c r="M8" s="2">
        <v>38729</v>
      </c>
      <c r="N8" s="2">
        <v>38730</v>
      </c>
      <c r="O8" s="2">
        <v>38731</v>
      </c>
      <c r="P8" s="2">
        <v>38732</v>
      </c>
      <c r="Q8" s="2">
        <v>38733</v>
      </c>
      <c r="R8" s="2">
        <v>38734</v>
      </c>
      <c r="S8" s="2">
        <v>38735</v>
      </c>
      <c r="T8" s="2">
        <v>38736</v>
      </c>
      <c r="U8" s="2">
        <v>38737</v>
      </c>
      <c r="V8" s="2">
        <v>38738</v>
      </c>
      <c r="W8" s="2">
        <v>38739</v>
      </c>
      <c r="X8" s="2">
        <v>38740</v>
      </c>
      <c r="Y8" s="2">
        <v>38741</v>
      </c>
      <c r="Z8" s="2">
        <v>38742</v>
      </c>
      <c r="AA8" s="2">
        <v>38743</v>
      </c>
      <c r="AB8" s="2">
        <v>38744</v>
      </c>
      <c r="AC8" s="2">
        <v>38745</v>
      </c>
      <c r="AD8" s="2">
        <v>38746</v>
      </c>
      <c r="AE8" s="2">
        <v>38747</v>
      </c>
      <c r="AF8" s="2">
        <v>38748</v>
      </c>
      <c r="AG8" s="10"/>
      <c r="AH8" s="16" t="s">
        <v>13</v>
      </c>
      <c r="AI8" s="22" t="s">
        <v>11</v>
      </c>
    </row>
    <row r="9" spans="1:35" ht="12.75">
      <c r="A9" s="3" t="s">
        <v>0</v>
      </c>
      <c r="B9" s="34">
        <v>0</v>
      </c>
      <c r="C9" s="34">
        <v>2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H9" s="23">
        <v>15</v>
      </c>
      <c r="AI9" s="17">
        <f>AVERAGE(B9:AF9)</f>
        <v>1</v>
      </c>
    </row>
    <row r="10" spans="1:35" ht="12.75">
      <c r="A10" s="3" t="s">
        <v>1</v>
      </c>
      <c r="B10" s="34">
        <v>0</v>
      </c>
      <c r="C10" s="34">
        <v>2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H10" s="23">
        <v>14</v>
      </c>
      <c r="AI10" s="17">
        <f aca="true" t="shared" si="0" ref="AI10:AI18">AVERAGE(B10:AF10)</f>
        <v>1</v>
      </c>
    </row>
    <row r="11" spans="1:35" ht="12.75">
      <c r="A11" s="3" t="s">
        <v>2</v>
      </c>
      <c r="B11" s="34">
        <v>0</v>
      </c>
      <c r="C11" s="34">
        <v>2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H11" s="23">
        <v>20</v>
      </c>
      <c r="AI11" s="17">
        <f t="shared" si="0"/>
        <v>1</v>
      </c>
    </row>
    <row r="12" spans="1:35" ht="12.75">
      <c r="A12" s="3" t="s">
        <v>3</v>
      </c>
      <c r="B12" s="34">
        <v>0</v>
      </c>
      <c r="C12" s="34">
        <v>2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6"/>
      <c r="AH12" s="23">
        <v>23</v>
      </c>
      <c r="AI12" s="17">
        <f t="shared" si="0"/>
        <v>1</v>
      </c>
    </row>
    <row r="13" spans="1:35" ht="12.75">
      <c r="A13" s="3" t="s">
        <v>4</v>
      </c>
      <c r="B13" s="34">
        <v>0</v>
      </c>
      <c r="C13" s="34">
        <v>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H13" s="23">
        <v>16</v>
      </c>
      <c r="AI13" s="17">
        <f t="shared" si="0"/>
        <v>1</v>
      </c>
    </row>
    <row r="14" spans="1:35" ht="12.75">
      <c r="A14" s="3" t="s">
        <v>5</v>
      </c>
      <c r="B14" s="34">
        <v>0</v>
      </c>
      <c r="C14" s="34">
        <v>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H14" s="23">
        <v>8</v>
      </c>
      <c r="AI14" s="17">
        <f t="shared" si="0"/>
        <v>1</v>
      </c>
    </row>
    <row r="15" spans="1:35" ht="12.75">
      <c r="A15" s="3" t="s">
        <v>6</v>
      </c>
      <c r="B15" s="34">
        <v>0</v>
      </c>
      <c r="C15" s="34">
        <v>2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H15" s="23">
        <v>12</v>
      </c>
      <c r="AI15" s="17">
        <f t="shared" si="0"/>
        <v>1</v>
      </c>
    </row>
    <row r="16" spans="1:35" ht="12.75">
      <c r="A16" s="3" t="s">
        <v>7</v>
      </c>
      <c r="B16" s="34">
        <v>0</v>
      </c>
      <c r="C16" s="34">
        <v>2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H16" s="23">
        <v>2</v>
      </c>
      <c r="AI16" s="17">
        <f t="shared" si="0"/>
        <v>1</v>
      </c>
    </row>
    <row r="17" spans="1:35" ht="12.75">
      <c r="A17" s="3" t="s">
        <v>8</v>
      </c>
      <c r="B17" s="34">
        <v>0</v>
      </c>
      <c r="C17" s="34">
        <v>2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H17" s="23">
        <v>25</v>
      </c>
      <c r="AI17" s="17">
        <f t="shared" si="0"/>
        <v>1</v>
      </c>
    </row>
    <row r="18" spans="1:35" ht="12.75">
      <c r="A18" s="3" t="s">
        <v>9</v>
      </c>
      <c r="B18" s="34">
        <v>0</v>
      </c>
      <c r="C18" s="34">
        <v>2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H18" s="23">
        <v>20</v>
      </c>
      <c r="AI18" s="17">
        <f t="shared" si="0"/>
        <v>1</v>
      </c>
    </row>
    <row r="20" ht="12.75">
      <c r="A20" s="11" t="s">
        <v>32</v>
      </c>
    </row>
    <row r="21" ht="12.75">
      <c r="A21" s="12" t="s">
        <v>10</v>
      </c>
    </row>
    <row r="23" spans="1:35" ht="66.75">
      <c r="A23" s="1"/>
      <c r="B23" s="2">
        <v>38749</v>
      </c>
      <c r="C23" s="2">
        <v>38750</v>
      </c>
      <c r="D23" s="2">
        <v>38751</v>
      </c>
      <c r="E23" s="2">
        <v>38752</v>
      </c>
      <c r="F23" s="2">
        <v>38753</v>
      </c>
      <c r="G23" s="2">
        <v>38754</v>
      </c>
      <c r="H23" s="2">
        <v>38755</v>
      </c>
      <c r="I23" s="2">
        <v>38756</v>
      </c>
      <c r="J23" s="2">
        <v>38757</v>
      </c>
      <c r="K23" s="2">
        <v>38758</v>
      </c>
      <c r="L23" s="2">
        <v>38759</v>
      </c>
      <c r="M23" s="2">
        <v>38760</v>
      </c>
      <c r="N23" s="2">
        <v>38761</v>
      </c>
      <c r="O23" s="2">
        <v>38762</v>
      </c>
      <c r="P23" s="2">
        <v>38763</v>
      </c>
      <c r="Q23" s="2">
        <v>38764</v>
      </c>
      <c r="R23" s="2">
        <v>38765</v>
      </c>
      <c r="S23" s="2">
        <v>38766</v>
      </c>
      <c r="T23" s="2">
        <v>38767</v>
      </c>
      <c r="U23" s="2">
        <v>38768</v>
      </c>
      <c r="V23" s="2">
        <v>38769</v>
      </c>
      <c r="W23" s="2">
        <v>38770</v>
      </c>
      <c r="X23" s="2">
        <v>38771</v>
      </c>
      <c r="Y23" s="2">
        <v>38772</v>
      </c>
      <c r="Z23" s="2">
        <v>38773</v>
      </c>
      <c r="AA23" s="2">
        <v>38774</v>
      </c>
      <c r="AB23" s="2">
        <v>38775</v>
      </c>
      <c r="AC23" s="2">
        <v>38776</v>
      </c>
      <c r="AD23" s="2"/>
      <c r="AH23" s="16" t="s">
        <v>13</v>
      </c>
      <c r="AI23" s="22" t="s">
        <v>11</v>
      </c>
    </row>
    <row r="24" spans="1:35" ht="12.75">
      <c r="A24" s="7" t="s">
        <v>0</v>
      </c>
      <c r="B24" s="34">
        <v>0</v>
      </c>
      <c r="C24" s="34">
        <v>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H24" s="23">
        <v>22</v>
      </c>
      <c r="AI24" s="17">
        <f aca="true" t="shared" si="1" ref="AI24:AI33">AVERAGE(B24:AF24)</f>
        <v>1</v>
      </c>
    </row>
    <row r="25" spans="1:35" ht="12.75">
      <c r="A25" s="7" t="s">
        <v>1</v>
      </c>
      <c r="B25" s="34">
        <v>0</v>
      </c>
      <c r="C25" s="34">
        <v>2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H25" s="23">
        <v>22</v>
      </c>
      <c r="AI25" s="17">
        <f t="shared" si="1"/>
        <v>1</v>
      </c>
    </row>
    <row r="26" spans="1:35" ht="12.75">
      <c r="A26" s="7" t="s">
        <v>2</v>
      </c>
      <c r="B26" s="34">
        <v>0</v>
      </c>
      <c r="C26" s="34">
        <v>2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H26" s="23">
        <v>24</v>
      </c>
      <c r="AI26" s="17">
        <f t="shared" si="1"/>
        <v>1</v>
      </c>
    </row>
    <row r="27" spans="1:35" ht="12.75">
      <c r="A27" s="7" t="s">
        <v>3</v>
      </c>
      <c r="B27" s="34">
        <v>0</v>
      </c>
      <c r="C27" s="34">
        <v>2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H27" s="23">
        <v>25</v>
      </c>
      <c r="AI27" s="17">
        <f t="shared" si="1"/>
        <v>1</v>
      </c>
    </row>
    <row r="28" spans="1:35" ht="12.75">
      <c r="A28" s="7" t="s">
        <v>4</v>
      </c>
      <c r="B28" s="34">
        <v>0</v>
      </c>
      <c r="C28" s="34">
        <v>2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H28" s="23">
        <v>26</v>
      </c>
      <c r="AI28" s="17">
        <f t="shared" si="1"/>
        <v>1</v>
      </c>
    </row>
    <row r="29" spans="1:35" ht="12.75">
      <c r="A29" s="7" t="s">
        <v>5</v>
      </c>
      <c r="B29" s="34">
        <v>0</v>
      </c>
      <c r="C29" s="34">
        <v>2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H29" s="23">
        <v>12</v>
      </c>
      <c r="AI29" s="17">
        <f t="shared" si="1"/>
        <v>1</v>
      </c>
    </row>
    <row r="30" spans="1:35" ht="12.75">
      <c r="A30" s="7" t="s">
        <v>6</v>
      </c>
      <c r="B30" s="34">
        <v>0</v>
      </c>
      <c r="C30" s="34">
        <v>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H30" s="23">
        <v>20</v>
      </c>
      <c r="AI30" s="17">
        <f t="shared" si="1"/>
        <v>1</v>
      </c>
    </row>
    <row r="31" spans="1:35" ht="12.75">
      <c r="A31" s="7" t="s">
        <v>7</v>
      </c>
      <c r="B31" s="34">
        <v>0</v>
      </c>
      <c r="C31" s="34">
        <v>2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H31" s="23">
        <v>4</v>
      </c>
      <c r="AI31" s="17">
        <f t="shared" si="1"/>
        <v>1</v>
      </c>
    </row>
    <row r="32" spans="1:35" ht="12.75">
      <c r="A32" s="7" t="s">
        <v>8</v>
      </c>
      <c r="B32" s="34">
        <v>0</v>
      </c>
      <c r="C32" s="34">
        <v>2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H32" s="23">
        <v>23</v>
      </c>
      <c r="AI32" s="17">
        <f t="shared" si="1"/>
        <v>1</v>
      </c>
    </row>
    <row r="33" spans="1:35" ht="12.75">
      <c r="A33" s="7" t="s">
        <v>9</v>
      </c>
      <c r="B33" s="34">
        <v>0</v>
      </c>
      <c r="C33" s="34">
        <v>2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H33" s="23">
        <v>20</v>
      </c>
      <c r="AI33" s="17">
        <f t="shared" si="1"/>
        <v>1</v>
      </c>
    </row>
    <row r="35" ht="12.75">
      <c r="A35" s="11" t="s">
        <v>33</v>
      </c>
    </row>
    <row r="36" spans="1:32" ht="12.75">
      <c r="A36" s="12" t="s">
        <v>10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6"/>
      <c r="AE36" s="6"/>
      <c r="AF36" s="6"/>
    </row>
    <row r="37" spans="2:32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6"/>
      <c r="AE37" s="6"/>
      <c r="AF37" s="6"/>
    </row>
    <row r="38" spans="1:35" ht="66.75">
      <c r="A38" s="1"/>
      <c r="B38" s="2">
        <v>38777</v>
      </c>
      <c r="C38" s="2">
        <v>38778</v>
      </c>
      <c r="D38" s="2">
        <v>38779</v>
      </c>
      <c r="E38" s="2">
        <v>38780</v>
      </c>
      <c r="F38" s="2">
        <v>38781</v>
      </c>
      <c r="G38" s="2">
        <v>38782</v>
      </c>
      <c r="H38" s="2">
        <v>38783</v>
      </c>
      <c r="I38" s="2">
        <v>38784</v>
      </c>
      <c r="J38" s="2">
        <v>38785</v>
      </c>
      <c r="K38" s="2">
        <v>38786</v>
      </c>
      <c r="L38" s="2">
        <v>38787</v>
      </c>
      <c r="M38" s="2">
        <v>38788</v>
      </c>
      <c r="N38" s="2">
        <v>38789</v>
      </c>
      <c r="O38" s="2">
        <v>38790</v>
      </c>
      <c r="P38" s="2">
        <v>38791</v>
      </c>
      <c r="Q38" s="2">
        <v>38792</v>
      </c>
      <c r="R38" s="2">
        <v>38793</v>
      </c>
      <c r="S38" s="2">
        <v>38794</v>
      </c>
      <c r="T38" s="2">
        <v>38795</v>
      </c>
      <c r="U38" s="2">
        <v>38796</v>
      </c>
      <c r="V38" s="2">
        <v>38797</v>
      </c>
      <c r="W38" s="2">
        <v>38798</v>
      </c>
      <c r="X38" s="2">
        <v>38799</v>
      </c>
      <c r="Y38" s="2">
        <v>38800</v>
      </c>
      <c r="Z38" s="2">
        <v>38801</v>
      </c>
      <c r="AA38" s="2">
        <v>38802</v>
      </c>
      <c r="AB38" s="2">
        <v>38803</v>
      </c>
      <c r="AC38" s="2">
        <v>38804</v>
      </c>
      <c r="AD38" s="2">
        <v>38805</v>
      </c>
      <c r="AE38" s="2">
        <v>38806</v>
      </c>
      <c r="AF38" s="2">
        <v>38807</v>
      </c>
      <c r="AH38" s="16" t="s">
        <v>13</v>
      </c>
      <c r="AI38" s="22" t="s">
        <v>11</v>
      </c>
    </row>
    <row r="39" spans="1:35" ht="12.75">
      <c r="A39" s="7" t="s">
        <v>0</v>
      </c>
      <c r="B39" s="34">
        <v>0</v>
      </c>
      <c r="C39" s="34">
        <v>2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H39" s="23">
        <v>0</v>
      </c>
      <c r="AI39" s="17">
        <f aca="true" t="shared" si="2" ref="AI39:AI48">AVERAGE(B39:AF39)</f>
        <v>1</v>
      </c>
    </row>
    <row r="40" spans="1:35" ht="12.75">
      <c r="A40" s="7" t="s">
        <v>1</v>
      </c>
      <c r="B40" s="34">
        <v>0</v>
      </c>
      <c r="C40" s="34">
        <v>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H40" s="23">
        <v>0</v>
      </c>
      <c r="AI40" s="17">
        <f t="shared" si="2"/>
        <v>1</v>
      </c>
    </row>
    <row r="41" spans="1:35" ht="12.75">
      <c r="A41" s="7" t="s">
        <v>2</v>
      </c>
      <c r="B41" s="34">
        <v>0</v>
      </c>
      <c r="C41" s="34">
        <v>2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H41" s="23">
        <v>0</v>
      </c>
      <c r="AI41" s="17">
        <f t="shared" si="2"/>
        <v>1</v>
      </c>
    </row>
    <row r="42" spans="1:35" ht="12.75">
      <c r="A42" s="7" t="s">
        <v>3</v>
      </c>
      <c r="B42" s="34">
        <v>0</v>
      </c>
      <c r="C42" s="34">
        <v>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H42" s="23">
        <v>0</v>
      </c>
      <c r="AI42" s="17">
        <f t="shared" si="2"/>
        <v>1</v>
      </c>
    </row>
    <row r="43" spans="1:35" ht="12.75">
      <c r="A43" s="7" t="s">
        <v>4</v>
      </c>
      <c r="B43" s="34">
        <v>0</v>
      </c>
      <c r="C43" s="34">
        <v>2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H43" s="23">
        <v>0</v>
      </c>
      <c r="AI43" s="17">
        <f t="shared" si="2"/>
        <v>1</v>
      </c>
    </row>
    <row r="44" spans="1:35" ht="12.75">
      <c r="A44" s="7" t="s">
        <v>5</v>
      </c>
      <c r="B44" s="34">
        <v>0</v>
      </c>
      <c r="C44" s="34">
        <v>2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H44" s="23">
        <v>0</v>
      </c>
      <c r="AI44" s="17">
        <f t="shared" si="2"/>
        <v>1</v>
      </c>
    </row>
    <row r="45" spans="1:35" ht="12.75">
      <c r="A45" s="7" t="s">
        <v>6</v>
      </c>
      <c r="B45" s="34">
        <v>0</v>
      </c>
      <c r="C45" s="34">
        <v>2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H45" s="23">
        <v>0</v>
      </c>
      <c r="AI45" s="17">
        <f t="shared" si="2"/>
        <v>1</v>
      </c>
    </row>
    <row r="46" spans="1:35" ht="12.75">
      <c r="A46" s="7" t="s">
        <v>7</v>
      </c>
      <c r="B46" s="34">
        <v>0</v>
      </c>
      <c r="C46" s="34">
        <v>2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H46" s="23">
        <v>0</v>
      </c>
      <c r="AI46" s="17">
        <f t="shared" si="2"/>
        <v>1</v>
      </c>
    </row>
    <row r="47" spans="1:35" ht="12.75">
      <c r="A47" s="7" t="s">
        <v>8</v>
      </c>
      <c r="B47" s="34">
        <v>0</v>
      </c>
      <c r="C47" s="34">
        <v>2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H47" s="23">
        <v>0</v>
      </c>
      <c r="AI47" s="17">
        <f t="shared" si="2"/>
        <v>1</v>
      </c>
    </row>
    <row r="48" spans="1:35" ht="12.75">
      <c r="A48" s="7" t="s">
        <v>9</v>
      </c>
      <c r="B48" s="34">
        <v>0</v>
      </c>
      <c r="C48" s="34">
        <v>2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H48" s="23">
        <v>0</v>
      </c>
      <c r="AI48" s="17">
        <f t="shared" si="2"/>
        <v>1</v>
      </c>
    </row>
    <row r="50" ht="12.75">
      <c r="A50" s="11" t="s">
        <v>34</v>
      </c>
    </row>
    <row r="51" ht="12.75">
      <c r="A51" s="12" t="s">
        <v>10</v>
      </c>
    </row>
    <row r="53" spans="1:35" ht="66.75">
      <c r="A53" s="1"/>
      <c r="B53" s="2">
        <v>38808</v>
      </c>
      <c r="C53" s="2">
        <v>38809</v>
      </c>
      <c r="D53" s="2">
        <v>38810</v>
      </c>
      <c r="E53" s="2">
        <v>38811</v>
      </c>
      <c r="F53" s="2">
        <v>38812</v>
      </c>
      <c r="G53" s="2">
        <v>38813</v>
      </c>
      <c r="H53" s="2">
        <v>38814</v>
      </c>
      <c r="I53" s="2">
        <v>38815</v>
      </c>
      <c r="J53" s="2">
        <v>38816</v>
      </c>
      <c r="K53" s="2">
        <v>38817</v>
      </c>
      <c r="L53" s="2">
        <v>38818</v>
      </c>
      <c r="M53" s="2">
        <v>38819</v>
      </c>
      <c r="N53" s="2">
        <v>38820</v>
      </c>
      <c r="O53" s="2">
        <v>38821</v>
      </c>
      <c r="P53" s="2">
        <v>38822</v>
      </c>
      <c r="Q53" s="2">
        <v>38823</v>
      </c>
      <c r="R53" s="2">
        <v>38824</v>
      </c>
      <c r="S53" s="2">
        <v>38825</v>
      </c>
      <c r="T53" s="2">
        <v>38826</v>
      </c>
      <c r="U53" s="2">
        <v>38827</v>
      </c>
      <c r="V53" s="2">
        <v>38828</v>
      </c>
      <c r="W53" s="2">
        <v>38829</v>
      </c>
      <c r="X53" s="2">
        <v>38830</v>
      </c>
      <c r="Y53" s="2">
        <v>38831</v>
      </c>
      <c r="Z53" s="2">
        <v>38832</v>
      </c>
      <c r="AA53" s="2">
        <v>38833</v>
      </c>
      <c r="AB53" s="2">
        <v>38834</v>
      </c>
      <c r="AC53" s="2">
        <v>38835</v>
      </c>
      <c r="AD53" s="2">
        <v>38836</v>
      </c>
      <c r="AE53" s="2">
        <v>38837</v>
      </c>
      <c r="AF53" s="8"/>
      <c r="AG53" s="8"/>
      <c r="AH53" s="16" t="s">
        <v>13</v>
      </c>
      <c r="AI53" s="22" t="s">
        <v>11</v>
      </c>
    </row>
    <row r="54" spans="1:35" ht="12.75">
      <c r="A54" s="7" t="s">
        <v>0</v>
      </c>
      <c r="B54" s="4">
        <v>0</v>
      </c>
      <c r="C54" s="4">
        <v>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H54" s="23">
        <v>0</v>
      </c>
      <c r="AI54" s="17">
        <f aca="true" t="shared" si="3" ref="AI54:AI63">AVERAGE(B54:AF54)</f>
        <v>1</v>
      </c>
    </row>
    <row r="55" spans="1:35" ht="12.75">
      <c r="A55" s="7" t="s">
        <v>1</v>
      </c>
      <c r="B55" s="4">
        <v>0</v>
      </c>
      <c r="C55" s="4">
        <v>2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H55" s="23">
        <v>0</v>
      </c>
      <c r="AI55" s="17">
        <f t="shared" si="3"/>
        <v>1</v>
      </c>
    </row>
    <row r="56" spans="1:35" ht="12.75">
      <c r="A56" s="7" t="s">
        <v>2</v>
      </c>
      <c r="B56" s="4">
        <v>0</v>
      </c>
      <c r="C56" s="4">
        <v>2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H56" s="23">
        <v>0</v>
      </c>
      <c r="AI56" s="17">
        <f t="shared" si="3"/>
        <v>1</v>
      </c>
    </row>
    <row r="57" spans="1:35" ht="12.75">
      <c r="A57" s="7" t="s">
        <v>3</v>
      </c>
      <c r="B57" s="4">
        <v>0</v>
      </c>
      <c r="C57" s="4">
        <v>2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H57" s="23">
        <v>0</v>
      </c>
      <c r="AI57" s="17">
        <f t="shared" si="3"/>
        <v>1</v>
      </c>
    </row>
    <row r="58" spans="1:35" ht="12.75">
      <c r="A58" s="7" t="s">
        <v>4</v>
      </c>
      <c r="B58" s="4">
        <v>0</v>
      </c>
      <c r="C58" s="4">
        <v>2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H58" s="23">
        <v>0</v>
      </c>
      <c r="AI58" s="17">
        <f t="shared" si="3"/>
        <v>1</v>
      </c>
    </row>
    <row r="59" spans="1:35" ht="12.75">
      <c r="A59" s="7" t="s">
        <v>5</v>
      </c>
      <c r="B59" s="4">
        <v>0</v>
      </c>
      <c r="C59" s="4">
        <v>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H59" s="23">
        <v>0</v>
      </c>
      <c r="AI59" s="17">
        <f t="shared" si="3"/>
        <v>1</v>
      </c>
    </row>
    <row r="60" spans="1:35" ht="12.75">
      <c r="A60" s="7" t="s">
        <v>6</v>
      </c>
      <c r="B60" s="4">
        <v>0</v>
      </c>
      <c r="C60" s="4">
        <v>2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H60" s="23">
        <v>0</v>
      </c>
      <c r="AI60" s="17">
        <f t="shared" si="3"/>
        <v>1</v>
      </c>
    </row>
    <row r="61" spans="1:35" ht="12.75">
      <c r="A61" s="7" t="s">
        <v>7</v>
      </c>
      <c r="B61" s="4">
        <v>0</v>
      </c>
      <c r="C61" s="4">
        <v>2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H61" s="23">
        <v>0</v>
      </c>
      <c r="AI61" s="17">
        <f t="shared" si="3"/>
        <v>1</v>
      </c>
    </row>
    <row r="62" spans="1:35" ht="12.75">
      <c r="A62" s="7" t="s">
        <v>8</v>
      </c>
      <c r="B62" s="4">
        <v>0</v>
      </c>
      <c r="C62" s="4">
        <v>2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H62" s="23">
        <v>0</v>
      </c>
      <c r="AI62" s="17">
        <f t="shared" si="3"/>
        <v>1</v>
      </c>
    </row>
    <row r="63" spans="1:35" ht="12.75">
      <c r="A63" s="7" t="s">
        <v>9</v>
      </c>
      <c r="B63" s="4">
        <v>0</v>
      </c>
      <c r="C63" s="4">
        <v>2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H63" s="23">
        <v>0</v>
      </c>
      <c r="AI63" s="17">
        <f t="shared" si="3"/>
        <v>1</v>
      </c>
    </row>
    <row r="65" ht="12.75">
      <c r="A65" s="11" t="s">
        <v>35</v>
      </c>
    </row>
    <row r="66" ht="12.75">
      <c r="A66" s="12" t="s">
        <v>10</v>
      </c>
    </row>
    <row r="68" spans="1:35" ht="66.75">
      <c r="A68" s="1"/>
      <c r="B68" s="2">
        <v>38838</v>
      </c>
      <c r="C68" s="2">
        <v>38839</v>
      </c>
      <c r="D68" s="2">
        <v>38840</v>
      </c>
      <c r="E68" s="2">
        <v>38841</v>
      </c>
      <c r="F68" s="2">
        <v>38842</v>
      </c>
      <c r="G68" s="2">
        <v>38843</v>
      </c>
      <c r="H68" s="2">
        <v>38844</v>
      </c>
      <c r="I68" s="2">
        <v>38845</v>
      </c>
      <c r="J68" s="2">
        <v>38846</v>
      </c>
      <c r="K68" s="2">
        <v>38847</v>
      </c>
      <c r="L68" s="2">
        <v>38848</v>
      </c>
      <c r="M68" s="2">
        <v>38849</v>
      </c>
      <c r="N68" s="2">
        <v>38850</v>
      </c>
      <c r="O68" s="2">
        <v>38851</v>
      </c>
      <c r="P68" s="2">
        <v>38852</v>
      </c>
      <c r="Q68" s="2">
        <v>38853</v>
      </c>
      <c r="R68" s="2">
        <v>38854</v>
      </c>
      <c r="S68" s="2">
        <v>38855</v>
      </c>
      <c r="T68" s="2">
        <v>38856</v>
      </c>
      <c r="U68" s="2">
        <v>38857</v>
      </c>
      <c r="V68" s="2">
        <v>38858</v>
      </c>
      <c r="W68" s="2">
        <v>38859</v>
      </c>
      <c r="X68" s="2">
        <v>38860</v>
      </c>
      <c r="Y68" s="2">
        <v>38861</v>
      </c>
      <c r="Z68" s="2">
        <v>38862</v>
      </c>
      <c r="AA68" s="2">
        <v>38863</v>
      </c>
      <c r="AB68" s="2">
        <v>38864</v>
      </c>
      <c r="AC68" s="2">
        <v>38865</v>
      </c>
      <c r="AD68" s="2">
        <v>38866</v>
      </c>
      <c r="AE68" s="2">
        <v>38867</v>
      </c>
      <c r="AF68" s="2">
        <v>38868</v>
      </c>
      <c r="AH68" s="16" t="s">
        <v>13</v>
      </c>
      <c r="AI68" s="22" t="s">
        <v>11</v>
      </c>
    </row>
    <row r="69" spans="1:35" ht="12.75">
      <c r="A69" s="7" t="s">
        <v>0</v>
      </c>
      <c r="B69" s="4">
        <v>0</v>
      </c>
      <c r="C69" s="4">
        <v>2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H69" s="23">
        <v>0</v>
      </c>
      <c r="AI69" s="17">
        <f aca="true" t="shared" si="4" ref="AI69:AI78">AVERAGE(B69:AF69)</f>
        <v>1</v>
      </c>
    </row>
    <row r="70" spans="1:35" ht="12.75">
      <c r="A70" s="7" t="s">
        <v>1</v>
      </c>
      <c r="B70" s="4">
        <v>0</v>
      </c>
      <c r="C70" s="4">
        <v>2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H70" s="23">
        <v>0</v>
      </c>
      <c r="AI70" s="17">
        <f t="shared" si="4"/>
        <v>1</v>
      </c>
    </row>
    <row r="71" spans="1:35" ht="12.75">
      <c r="A71" s="7" t="s">
        <v>2</v>
      </c>
      <c r="B71" s="4">
        <v>0</v>
      </c>
      <c r="C71" s="4">
        <v>2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H71" s="23">
        <v>0</v>
      </c>
      <c r="AI71" s="17">
        <f t="shared" si="4"/>
        <v>1</v>
      </c>
    </row>
    <row r="72" spans="1:35" ht="12.75">
      <c r="A72" s="7" t="s">
        <v>3</v>
      </c>
      <c r="B72" s="4">
        <v>0</v>
      </c>
      <c r="C72" s="4">
        <v>2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H72" s="23">
        <v>0</v>
      </c>
      <c r="AI72" s="17">
        <f t="shared" si="4"/>
        <v>1</v>
      </c>
    </row>
    <row r="73" spans="1:35" ht="12.75">
      <c r="A73" s="7" t="s">
        <v>4</v>
      </c>
      <c r="B73" s="4">
        <v>0</v>
      </c>
      <c r="C73" s="4">
        <v>2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H73" s="23">
        <v>0</v>
      </c>
      <c r="AI73" s="17">
        <f t="shared" si="4"/>
        <v>1</v>
      </c>
    </row>
    <row r="74" spans="1:35" ht="12.75">
      <c r="A74" s="7" t="s">
        <v>5</v>
      </c>
      <c r="B74" s="4">
        <v>0</v>
      </c>
      <c r="C74" s="4">
        <v>2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H74" s="23">
        <v>0</v>
      </c>
      <c r="AI74" s="17">
        <f t="shared" si="4"/>
        <v>1</v>
      </c>
    </row>
    <row r="75" spans="1:35" ht="12.75">
      <c r="A75" s="7" t="s">
        <v>6</v>
      </c>
      <c r="B75" s="4">
        <v>0</v>
      </c>
      <c r="C75" s="4">
        <v>2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H75" s="23">
        <v>0</v>
      </c>
      <c r="AI75" s="17">
        <f t="shared" si="4"/>
        <v>1</v>
      </c>
    </row>
    <row r="76" spans="1:35" ht="12.75">
      <c r="A76" s="7" t="s">
        <v>7</v>
      </c>
      <c r="B76" s="4">
        <v>0</v>
      </c>
      <c r="C76" s="4">
        <v>2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H76" s="23">
        <v>0</v>
      </c>
      <c r="AI76" s="17">
        <f t="shared" si="4"/>
        <v>1</v>
      </c>
    </row>
    <row r="77" spans="1:35" ht="12.75">
      <c r="A77" s="7" t="s">
        <v>8</v>
      </c>
      <c r="B77" s="4">
        <v>0</v>
      </c>
      <c r="C77" s="4">
        <v>2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H77" s="23">
        <v>0</v>
      </c>
      <c r="AI77" s="17">
        <f t="shared" si="4"/>
        <v>1</v>
      </c>
    </row>
    <row r="78" spans="1:35" ht="12.75">
      <c r="A78" s="7" t="s">
        <v>9</v>
      </c>
      <c r="B78" s="4">
        <v>0</v>
      </c>
      <c r="C78" s="4">
        <v>2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H78" s="23">
        <v>0</v>
      </c>
      <c r="AI78" s="17">
        <f t="shared" si="4"/>
        <v>1</v>
      </c>
    </row>
    <row r="80" ht="12.75">
      <c r="A80" s="11" t="s">
        <v>36</v>
      </c>
    </row>
    <row r="81" ht="12.75">
      <c r="A81" s="12" t="s">
        <v>10</v>
      </c>
    </row>
    <row r="83" spans="1:35" ht="66.75">
      <c r="A83" s="1"/>
      <c r="B83" s="2">
        <v>38869</v>
      </c>
      <c r="C83" s="2">
        <v>38870</v>
      </c>
      <c r="D83" s="2">
        <v>38871</v>
      </c>
      <c r="E83" s="2">
        <v>38872</v>
      </c>
      <c r="F83" s="2">
        <v>38873</v>
      </c>
      <c r="G83" s="2">
        <v>38874</v>
      </c>
      <c r="H83" s="2">
        <v>38875</v>
      </c>
      <c r="I83" s="2">
        <v>38876</v>
      </c>
      <c r="J83" s="2">
        <v>38877</v>
      </c>
      <c r="K83" s="2">
        <v>38878</v>
      </c>
      <c r="L83" s="2">
        <v>38879</v>
      </c>
      <c r="M83" s="2">
        <v>38880</v>
      </c>
      <c r="N83" s="2">
        <v>38881</v>
      </c>
      <c r="O83" s="2">
        <v>38882</v>
      </c>
      <c r="P83" s="2">
        <v>38883</v>
      </c>
      <c r="Q83" s="2">
        <v>38884</v>
      </c>
      <c r="R83" s="2">
        <v>38885</v>
      </c>
      <c r="S83" s="2">
        <v>38886</v>
      </c>
      <c r="T83" s="2">
        <v>38887</v>
      </c>
      <c r="U83" s="2">
        <v>38888</v>
      </c>
      <c r="V83" s="2">
        <v>38889</v>
      </c>
      <c r="W83" s="2">
        <v>38890</v>
      </c>
      <c r="X83" s="2">
        <v>38891</v>
      </c>
      <c r="Y83" s="2">
        <v>38892</v>
      </c>
      <c r="Z83" s="2">
        <v>38893</v>
      </c>
      <c r="AA83" s="2">
        <v>38894</v>
      </c>
      <c r="AB83" s="2">
        <v>38895</v>
      </c>
      <c r="AC83" s="2">
        <v>38896</v>
      </c>
      <c r="AD83" s="2">
        <v>38897</v>
      </c>
      <c r="AE83" s="2">
        <v>38898</v>
      </c>
      <c r="AF83" s="6"/>
      <c r="AH83" s="16" t="s">
        <v>13</v>
      </c>
      <c r="AI83" s="22" t="s">
        <v>11</v>
      </c>
    </row>
    <row r="84" spans="1:35" ht="12.75">
      <c r="A84" s="7" t="s">
        <v>0</v>
      </c>
      <c r="B84" s="4">
        <v>0</v>
      </c>
      <c r="C84" s="4">
        <v>2</v>
      </c>
      <c r="D84" s="25"/>
      <c r="E84" s="25"/>
      <c r="F84" s="25"/>
      <c r="G84" s="25"/>
      <c r="H84" s="25"/>
      <c r="I84" s="26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6"/>
      <c r="AH84" s="23">
        <v>0</v>
      </c>
      <c r="AI84" s="17">
        <f aca="true" t="shared" si="5" ref="AI84:AI93">AVERAGE(B84:AF84)</f>
        <v>1</v>
      </c>
    </row>
    <row r="85" spans="1:35" ht="12.75">
      <c r="A85" s="7" t="s">
        <v>1</v>
      </c>
      <c r="B85" s="4">
        <v>0</v>
      </c>
      <c r="C85" s="4">
        <v>2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6"/>
      <c r="AH85" s="23">
        <v>0</v>
      </c>
      <c r="AI85" s="17">
        <f t="shared" si="5"/>
        <v>1</v>
      </c>
    </row>
    <row r="86" spans="1:35" ht="12.75">
      <c r="A86" s="7" t="s">
        <v>2</v>
      </c>
      <c r="B86" s="4">
        <v>0</v>
      </c>
      <c r="C86" s="4">
        <v>2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6"/>
      <c r="AH86" s="23">
        <v>0</v>
      </c>
      <c r="AI86" s="17">
        <f t="shared" si="5"/>
        <v>1</v>
      </c>
    </row>
    <row r="87" spans="1:35" ht="12.75">
      <c r="A87" s="7" t="s">
        <v>3</v>
      </c>
      <c r="B87" s="4">
        <v>0</v>
      </c>
      <c r="C87" s="4">
        <v>2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6"/>
      <c r="AH87" s="23">
        <v>0</v>
      </c>
      <c r="AI87" s="17">
        <f t="shared" si="5"/>
        <v>1</v>
      </c>
    </row>
    <row r="88" spans="1:35" ht="12.75">
      <c r="A88" s="7" t="s">
        <v>4</v>
      </c>
      <c r="B88" s="4">
        <v>0</v>
      </c>
      <c r="C88" s="4">
        <v>2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6"/>
      <c r="AH88" s="23">
        <v>0</v>
      </c>
      <c r="AI88" s="17">
        <f t="shared" si="5"/>
        <v>1</v>
      </c>
    </row>
    <row r="89" spans="1:35" ht="12.75">
      <c r="A89" s="7" t="s">
        <v>5</v>
      </c>
      <c r="B89" s="4">
        <v>0</v>
      </c>
      <c r="C89" s="4">
        <v>2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6"/>
      <c r="AH89" s="23">
        <v>0</v>
      </c>
      <c r="AI89" s="17">
        <f t="shared" si="5"/>
        <v>1</v>
      </c>
    </row>
    <row r="90" spans="1:35" ht="12.75">
      <c r="A90" s="7" t="s">
        <v>6</v>
      </c>
      <c r="B90" s="4">
        <v>0</v>
      </c>
      <c r="C90" s="4">
        <v>2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6"/>
      <c r="AH90" s="23">
        <v>0</v>
      </c>
      <c r="AI90" s="17">
        <f t="shared" si="5"/>
        <v>1</v>
      </c>
    </row>
    <row r="91" spans="1:35" ht="12.75">
      <c r="A91" s="7" t="s">
        <v>7</v>
      </c>
      <c r="B91" s="4">
        <v>0</v>
      </c>
      <c r="C91" s="4">
        <v>2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H91" s="23">
        <v>0</v>
      </c>
      <c r="AI91" s="17">
        <f t="shared" si="5"/>
        <v>1</v>
      </c>
    </row>
    <row r="92" spans="1:35" ht="12.75">
      <c r="A92" s="7" t="s">
        <v>8</v>
      </c>
      <c r="B92" s="4">
        <v>0</v>
      </c>
      <c r="C92" s="4">
        <v>2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H92" s="23">
        <v>0</v>
      </c>
      <c r="AI92" s="17">
        <f t="shared" si="5"/>
        <v>1</v>
      </c>
    </row>
    <row r="93" spans="1:35" ht="12.75">
      <c r="A93" s="7" t="s">
        <v>9</v>
      </c>
      <c r="B93" s="4">
        <v>0</v>
      </c>
      <c r="C93" s="4">
        <v>2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H93" s="23">
        <v>0</v>
      </c>
      <c r="AI93" s="17">
        <f t="shared" si="5"/>
        <v>1</v>
      </c>
    </row>
    <row r="95" ht="12.75">
      <c r="A95" s="11" t="s">
        <v>37</v>
      </c>
    </row>
    <row r="96" ht="12.75">
      <c r="A96" s="12" t="s">
        <v>10</v>
      </c>
    </row>
    <row r="98" spans="1:35" ht="66.75">
      <c r="A98" s="1"/>
      <c r="B98" s="2">
        <v>38899</v>
      </c>
      <c r="C98" s="2">
        <v>38900</v>
      </c>
      <c r="D98" s="2">
        <v>38901</v>
      </c>
      <c r="E98" s="2">
        <v>38902</v>
      </c>
      <c r="F98" s="2">
        <v>38903</v>
      </c>
      <c r="G98" s="2">
        <v>38904</v>
      </c>
      <c r="H98" s="2">
        <v>38905</v>
      </c>
      <c r="I98" s="2">
        <v>38906</v>
      </c>
      <c r="J98" s="2">
        <v>38907</v>
      </c>
      <c r="K98" s="2">
        <v>38908</v>
      </c>
      <c r="L98" s="2">
        <v>38909</v>
      </c>
      <c r="M98" s="2">
        <v>38910</v>
      </c>
      <c r="N98" s="2">
        <v>38911</v>
      </c>
      <c r="O98" s="2">
        <v>38912</v>
      </c>
      <c r="P98" s="2">
        <v>38913</v>
      </c>
      <c r="Q98" s="2">
        <v>38914</v>
      </c>
      <c r="R98" s="2">
        <v>38915</v>
      </c>
      <c r="S98" s="2">
        <v>38916</v>
      </c>
      <c r="T98" s="2">
        <v>38917</v>
      </c>
      <c r="U98" s="2">
        <v>38918</v>
      </c>
      <c r="V98" s="2">
        <v>38919</v>
      </c>
      <c r="W98" s="2">
        <v>38920</v>
      </c>
      <c r="X98" s="2">
        <v>38921</v>
      </c>
      <c r="Y98" s="2">
        <v>38922</v>
      </c>
      <c r="Z98" s="2">
        <v>38923</v>
      </c>
      <c r="AA98" s="2">
        <v>38924</v>
      </c>
      <c r="AB98" s="2">
        <v>38925</v>
      </c>
      <c r="AC98" s="2">
        <v>38926</v>
      </c>
      <c r="AD98" s="2">
        <v>38927</v>
      </c>
      <c r="AE98" s="2">
        <v>38928</v>
      </c>
      <c r="AF98" s="2">
        <v>38929</v>
      </c>
      <c r="AH98" s="16" t="s">
        <v>13</v>
      </c>
      <c r="AI98" s="22" t="s">
        <v>11</v>
      </c>
    </row>
    <row r="99" spans="1:35" ht="12.75">
      <c r="A99" s="7" t="s">
        <v>0</v>
      </c>
      <c r="B99" s="4">
        <v>0</v>
      </c>
      <c r="C99" s="4">
        <v>2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H99" s="23">
        <v>0</v>
      </c>
      <c r="AI99" s="17">
        <f aca="true" t="shared" si="6" ref="AI99:AI108">AVERAGE(B99:AF99)</f>
        <v>1</v>
      </c>
    </row>
    <row r="100" spans="1:35" ht="12.75">
      <c r="A100" s="7" t="s">
        <v>1</v>
      </c>
      <c r="B100" s="4">
        <v>0</v>
      </c>
      <c r="C100" s="4">
        <v>2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H100" s="23">
        <v>0</v>
      </c>
      <c r="AI100" s="17">
        <f t="shared" si="6"/>
        <v>1</v>
      </c>
    </row>
    <row r="101" spans="1:35" ht="12.75">
      <c r="A101" s="7" t="s">
        <v>2</v>
      </c>
      <c r="B101" s="4">
        <v>0</v>
      </c>
      <c r="C101" s="4">
        <v>2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H101" s="23">
        <v>0</v>
      </c>
      <c r="AI101" s="17">
        <f t="shared" si="6"/>
        <v>1</v>
      </c>
    </row>
    <row r="102" spans="1:35" ht="12.75">
      <c r="A102" s="7" t="s">
        <v>3</v>
      </c>
      <c r="B102" s="4">
        <v>0</v>
      </c>
      <c r="C102" s="4">
        <v>2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H102" s="23">
        <v>0</v>
      </c>
      <c r="AI102" s="17">
        <f t="shared" si="6"/>
        <v>1</v>
      </c>
    </row>
    <row r="103" spans="1:35" ht="12.75">
      <c r="A103" s="7" t="s">
        <v>4</v>
      </c>
      <c r="B103" s="4">
        <v>0</v>
      </c>
      <c r="C103" s="4">
        <v>2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H103" s="23">
        <v>0</v>
      </c>
      <c r="AI103" s="17">
        <f t="shared" si="6"/>
        <v>1</v>
      </c>
    </row>
    <row r="104" spans="1:35" ht="12.75">
      <c r="A104" s="7" t="s">
        <v>5</v>
      </c>
      <c r="B104" s="4">
        <v>0</v>
      </c>
      <c r="C104" s="4">
        <v>2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H104" s="23">
        <v>0</v>
      </c>
      <c r="AI104" s="17">
        <f t="shared" si="6"/>
        <v>1</v>
      </c>
    </row>
    <row r="105" spans="1:35" ht="12.75">
      <c r="A105" s="7" t="s">
        <v>6</v>
      </c>
      <c r="B105" s="4">
        <v>0</v>
      </c>
      <c r="C105" s="4">
        <v>2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H105" s="23">
        <v>0</v>
      </c>
      <c r="AI105" s="17">
        <f t="shared" si="6"/>
        <v>1</v>
      </c>
    </row>
    <row r="106" spans="1:35" ht="12.75">
      <c r="A106" s="7" t="s">
        <v>7</v>
      </c>
      <c r="B106" s="4">
        <v>0</v>
      </c>
      <c r="C106" s="4">
        <v>2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H106" s="23">
        <v>0</v>
      </c>
      <c r="AI106" s="17">
        <f t="shared" si="6"/>
        <v>1</v>
      </c>
    </row>
    <row r="107" spans="1:35" ht="12.75">
      <c r="A107" s="7" t="s">
        <v>8</v>
      </c>
      <c r="B107" s="4">
        <v>0</v>
      </c>
      <c r="C107" s="4">
        <v>2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H107" s="23">
        <v>0</v>
      </c>
      <c r="AI107" s="17">
        <f t="shared" si="6"/>
        <v>1</v>
      </c>
    </row>
    <row r="108" spans="1:35" ht="12.75">
      <c r="A108" s="7" t="s">
        <v>9</v>
      </c>
      <c r="B108" s="4">
        <v>0</v>
      </c>
      <c r="C108" s="4">
        <v>2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H108" s="23">
        <v>0</v>
      </c>
      <c r="AI108" s="17">
        <f t="shared" si="6"/>
        <v>1</v>
      </c>
    </row>
    <row r="110" ht="12.75">
      <c r="A110" s="11" t="s">
        <v>38</v>
      </c>
    </row>
    <row r="111" ht="12.75">
      <c r="A111" s="12" t="s">
        <v>10</v>
      </c>
    </row>
    <row r="113" spans="1:35" ht="66.75">
      <c r="A113" s="1"/>
      <c r="B113" s="2">
        <v>38930</v>
      </c>
      <c r="C113" s="2">
        <v>38931</v>
      </c>
      <c r="D113" s="2">
        <v>38932</v>
      </c>
      <c r="E113" s="2">
        <v>38933</v>
      </c>
      <c r="F113" s="2">
        <v>38934</v>
      </c>
      <c r="G113" s="2">
        <v>38935</v>
      </c>
      <c r="H113" s="2">
        <v>38936</v>
      </c>
      <c r="I113" s="2">
        <v>38937</v>
      </c>
      <c r="J113" s="2">
        <v>38938</v>
      </c>
      <c r="K113" s="2">
        <v>38939</v>
      </c>
      <c r="L113" s="2">
        <v>38940</v>
      </c>
      <c r="M113" s="2">
        <v>38941</v>
      </c>
      <c r="N113" s="2">
        <v>38942</v>
      </c>
      <c r="O113" s="2">
        <v>38943</v>
      </c>
      <c r="P113" s="2">
        <v>38944</v>
      </c>
      <c r="Q113" s="2">
        <v>38945</v>
      </c>
      <c r="R113" s="2">
        <v>38946</v>
      </c>
      <c r="S113" s="2">
        <v>38947</v>
      </c>
      <c r="T113" s="2">
        <v>38948</v>
      </c>
      <c r="U113" s="2">
        <v>38949</v>
      </c>
      <c r="V113" s="2">
        <v>38950</v>
      </c>
      <c r="W113" s="2">
        <v>38951</v>
      </c>
      <c r="X113" s="2">
        <v>38952</v>
      </c>
      <c r="Y113" s="2">
        <v>38953</v>
      </c>
      <c r="Z113" s="2">
        <v>38954</v>
      </c>
      <c r="AA113" s="2">
        <v>38955</v>
      </c>
      <c r="AB113" s="2">
        <v>38956</v>
      </c>
      <c r="AC113" s="2">
        <v>38957</v>
      </c>
      <c r="AD113" s="2">
        <v>38958</v>
      </c>
      <c r="AE113" s="2">
        <v>38959</v>
      </c>
      <c r="AF113" s="2">
        <v>38960</v>
      </c>
      <c r="AH113" s="16" t="s">
        <v>13</v>
      </c>
      <c r="AI113" s="22" t="s">
        <v>11</v>
      </c>
    </row>
    <row r="114" spans="1:35" ht="12.75">
      <c r="A114" s="7" t="s">
        <v>0</v>
      </c>
      <c r="B114" s="4">
        <v>0</v>
      </c>
      <c r="C114" s="4">
        <v>2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8"/>
      <c r="AF114" s="28"/>
      <c r="AH114" s="23">
        <v>0</v>
      </c>
      <c r="AI114" s="17">
        <f aca="true" t="shared" si="7" ref="AI114:AI123">AVERAGE(B114:AF114)</f>
        <v>1</v>
      </c>
    </row>
    <row r="115" spans="1:35" ht="12.75">
      <c r="A115" s="7" t="s">
        <v>1</v>
      </c>
      <c r="B115" s="4">
        <v>0</v>
      </c>
      <c r="C115" s="4">
        <v>2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8"/>
      <c r="AF115" s="28"/>
      <c r="AH115" s="23">
        <v>0</v>
      </c>
      <c r="AI115" s="17">
        <f t="shared" si="7"/>
        <v>1</v>
      </c>
    </row>
    <row r="116" spans="1:35" ht="12.75">
      <c r="A116" s="7" t="s">
        <v>2</v>
      </c>
      <c r="B116" s="4">
        <v>0</v>
      </c>
      <c r="C116" s="4">
        <v>2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8"/>
      <c r="AF116" s="28"/>
      <c r="AH116" s="23">
        <v>0</v>
      </c>
      <c r="AI116" s="17">
        <f t="shared" si="7"/>
        <v>1</v>
      </c>
    </row>
    <row r="117" spans="1:35" ht="12.75">
      <c r="A117" s="7" t="s">
        <v>3</v>
      </c>
      <c r="B117" s="4">
        <v>0</v>
      </c>
      <c r="C117" s="4">
        <v>2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8"/>
      <c r="AF117" s="28"/>
      <c r="AH117" s="23">
        <v>0</v>
      </c>
      <c r="AI117" s="17">
        <f t="shared" si="7"/>
        <v>1</v>
      </c>
    </row>
    <row r="118" spans="1:35" ht="12.75">
      <c r="A118" s="7" t="s">
        <v>4</v>
      </c>
      <c r="B118" s="4">
        <v>0</v>
      </c>
      <c r="C118" s="4">
        <v>2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8"/>
      <c r="AF118" s="28"/>
      <c r="AH118" s="23">
        <v>0</v>
      </c>
      <c r="AI118" s="17">
        <f t="shared" si="7"/>
        <v>1</v>
      </c>
    </row>
    <row r="119" spans="1:35" ht="12.75">
      <c r="A119" s="7" t="s">
        <v>5</v>
      </c>
      <c r="B119" s="4">
        <v>0</v>
      </c>
      <c r="C119" s="4">
        <v>2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8"/>
      <c r="AF119" s="28"/>
      <c r="AH119" s="23">
        <v>0</v>
      </c>
      <c r="AI119" s="17">
        <f t="shared" si="7"/>
        <v>1</v>
      </c>
    </row>
    <row r="120" spans="1:35" ht="12.75">
      <c r="A120" s="7" t="s">
        <v>6</v>
      </c>
      <c r="B120" s="4">
        <v>0</v>
      </c>
      <c r="C120" s="4">
        <v>2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8"/>
      <c r="AF120" s="28"/>
      <c r="AH120" s="23">
        <v>0</v>
      </c>
      <c r="AI120" s="17">
        <f t="shared" si="7"/>
        <v>1</v>
      </c>
    </row>
    <row r="121" spans="1:35" ht="12.75">
      <c r="A121" s="7" t="s">
        <v>7</v>
      </c>
      <c r="B121" s="4">
        <v>0</v>
      </c>
      <c r="C121" s="4">
        <v>2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8"/>
      <c r="AF121" s="28"/>
      <c r="AH121" s="23">
        <v>0</v>
      </c>
      <c r="AI121" s="17">
        <f t="shared" si="7"/>
        <v>1</v>
      </c>
    </row>
    <row r="122" spans="1:35" ht="12.75">
      <c r="A122" s="7" t="s">
        <v>8</v>
      </c>
      <c r="B122" s="4">
        <v>0</v>
      </c>
      <c r="C122" s="4">
        <v>2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8"/>
      <c r="AF122" s="28"/>
      <c r="AH122" s="23">
        <v>0</v>
      </c>
      <c r="AI122" s="17">
        <f t="shared" si="7"/>
        <v>1</v>
      </c>
    </row>
    <row r="123" spans="1:35" ht="12.75">
      <c r="A123" s="7" t="s">
        <v>9</v>
      </c>
      <c r="B123" s="4">
        <v>0</v>
      </c>
      <c r="C123" s="4">
        <v>2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8"/>
      <c r="AF123" s="28"/>
      <c r="AH123" s="23">
        <v>0</v>
      </c>
      <c r="AI123" s="17">
        <f t="shared" si="7"/>
        <v>1</v>
      </c>
    </row>
    <row r="125" ht="12.75">
      <c r="A125" s="11" t="s">
        <v>39</v>
      </c>
    </row>
    <row r="126" ht="12.75">
      <c r="A126" s="12" t="s">
        <v>10</v>
      </c>
    </row>
    <row r="128" spans="1:35" ht="66.75">
      <c r="A128" s="1"/>
      <c r="B128" s="2">
        <v>38961</v>
      </c>
      <c r="C128" s="2">
        <v>38962</v>
      </c>
      <c r="D128" s="2">
        <v>38963</v>
      </c>
      <c r="E128" s="2">
        <v>38964</v>
      </c>
      <c r="F128" s="2">
        <v>38965</v>
      </c>
      <c r="G128" s="2">
        <v>38966</v>
      </c>
      <c r="H128" s="2">
        <v>38967</v>
      </c>
      <c r="I128" s="2">
        <v>38968</v>
      </c>
      <c r="J128" s="2">
        <v>38969</v>
      </c>
      <c r="K128" s="2">
        <v>38970</v>
      </c>
      <c r="L128" s="2">
        <v>38971</v>
      </c>
      <c r="M128" s="2">
        <v>38972</v>
      </c>
      <c r="N128" s="2">
        <v>38973</v>
      </c>
      <c r="O128" s="2">
        <v>38974</v>
      </c>
      <c r="P128" s="2">
        <v>38975</v>
      </c>
      <c r="Q128" s="2">
        <v>38976</v>
      </c>
      <c r="R128" s="2">
        <v>38977</v>
      </c>
      <c r="S128" s="2">
        <v>38978</v>
      </c>
      <c r="T128" s="2">
        <v>38979</v>
      </c>
      <c r="U128" s="2">
        <v>38980</v>
      </c>
      <c r="V128" s="2">
        <v>38981</v>
      </c>
      <c r="W128" s="2">
        <v>38982</v>
      </c>
      <c r="X128" s="2">
        <v>38983</v>
      </c>
      <c r="Y128" s="2">
        <v>38984</v>
      </c>
      <c r="Z128" s="2">
        <v>38985</v>
      </c>
      <c r="AA128" s="2">
        <v>38986</v>
      </c>
      <c r="AB128" s="2">
        <v>38987</v>
      </c>
      <c r="AC128" s="2">
        <v>38988</v>
      </c>
      <c r="AD128" s="2">
        <v>38989</v>
      </c>
      <c r="AE128" s="2">
        <v>38990</v>
      </c>
      <c r="AF128" s="2"/>
      <c r="AH128" s="16" t="s">
        <v>13</v>
      </c>
      <c r="AI128" s="22" t="s">
        <v>11</v>
      </c>
    </row>
    <row r="129" spans="1:35" ht="12.75">
      <c r="A129" s="7" t="s">
        <v>0</v>
      </c>
      <c r="B129" s="4">
        <v>0</v>
      </c>
      <c r="C129" s="4">
        <v>2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6"/>
      <c r="AH129" s="23">
        <v>0</v>
      </c>
      <c r="AI129" s="17">
        <f aca="true" t="shared" si="8" ref="AI129:AI137">AVERAGE(B129:AF129)</f>
        <v>1</v>
      </c>
    </row>
    <row r="130" spans="1:35" ht="12.75">
      <c r="A130" s="7" t="s">
        <v>1</v>
      </c>
      <c r="B130" s="4">
        <v>0</v>
      </c>
      <c r="C130" s="4">
        <v>2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6"/>
      <c r="U130" s="26"/>
      <c r="V130" s="26"/>
      <c r="W130" s="26"/>
      <c r="X130" s="28"/>
      <c r="Y130" s="26"/>
      <c r="Z130" s="26"/>
      <c r="AA130" s="26"/>
      <c r="AB130" s="26"/>
      <c r="AC130" s="26"/>
      <c r="AD130" s="26"/>
      <c r="AE130" s="26"/>
      <c r="AF130" s="6"/>
      <c r="AH130" s="23">
        <v>0</v>
      </c>
      <c r="AI130" s="17">
        <f t="shared" si="8"/>
        <v>1</v>
      </c>
    </row>
    <row r="131" spans="1:35" ht="12.75">
      <c r="A131" s="7" t="s">
        <v>2</v>
      </c>
      <c r="B131" s="4">
        <v>0</v>
      </c>
      <c r="C131" s="4">
        <v>2</v>
      </c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6"/>
      <c r="U131" s="26"/>
      <c r="V131" s="26"/>
      <c r="W131" s="28"/>
      <c r="X131" s="26"/>
      <c r="Y131" s="28"/>
      <c r="Z131" s="26"/>
      <c r="AA131" s="26"/>
      <c r="AB131" s="26"/>
      <c r="AC131" s="26"/>
      <c r="AD131" s="26"/>
      <c r="AE131" s="26"/>
      <c r="AF131" s="6"/>
      <c r="AH131" s="23">
        <v>0</v>
      </c>
      <c r="AI131" s="17">
        <f t="shared" si="8"/>
        <v>1</v>
      </c>
    </row>
    <row r="132" spans="1:35" ht="12.75">
      <c r="A132" s="7" t="s">
        <v>3</v>
      </c>
      <c r="B132" s="4">
        <v>0</v>
      </c>
      <c r="C132" s="4">
        <v>2</v>
      </c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6"/>
      <c r="U132" s="26"/>
      <c r="V132" s="26"/>
      <c r="W132" s="26"/>
      <c r="X132" s="28"/>
      <c r="Y132" s="26"/>
      <c r="Z132" s="26"/>
      <c r="AA132" s="26"/>
      <c r="AB132" s="26"/>
      <c r="AC132" s="26"/>
      <c r="AD132" s="26"/>
      <c r="AE132" s="26"/>
      <c r="AF132" s="6"/>
      <c r="AH132" s="23">
        <v>0</v>
      </c>
      <c r="AI132" s="17">
        <f t="shared" si="8"/>
        <v>1</v>
      </c>
    </row>
    <row r="133" spans="1:35" ht="12.75">
      <c r="A133" s="7" t="s">
        <v>4</v>
      </c>
      <c r="B133" s="4">
        <v>0</v>
      </c>
      <c r="C133" s="4">
        <v>2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6"/>
      <c r="AH133" s="23">
        <v>0</v>
      </c>
      <c r="AI133" s="17">
        <f t="shared" si="8"/>
        <v>1</v>
      </c>
    </row>
    <row r="134" spans="1:35" ht="12.75">
      <c r="A134" s="7" t="s">
        <v>5</v>
      </c>
      <c r="B134" s="4">
        <v>0</v>
      </c>
      <c r="C134" s="4">
        <v>2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6"/>
      <c r="AH134" s="23">
        <v>0</v>
      </c>
      <c r="AI134" s="17">
        <f t="shared" si="8"/>
        <v>1</v>
      </c>
    </row>
    <row r="135" spans="1:35" ht="12.75">
      <c r="A135" s="7" t="s">
        <v>6</v>
      </c>
      <c r="B135" s="4">
        <v>0</v>
      </c>
      <c r="C135" s="4">
        <v>2</v>
      </c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6"/>
      <c r="AH135" s="23">
        <v>0</v>
      </c>
      <c r="AI135" s="17">
        <f t="shared" si="8"/>
        <v>1</v>
      </c>
    </row>
    <row r="136" spans="1:35" ht="12.75">
      <c r="A136" s="7" t="s">
        <v>7</v>
      </c>
      <c r="B136" s="4">
        <v>0</v>
      </c>
      <c r="C136" s="4">
        <v>2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H136" s="23">
        <v>0</v>
      </c>
      <c r="AI136" s="17">
        <f t="shared" si="8"/>
        <v>1</v>
      </c>
    </row>
    <row r="137" spans="1:35" ht="12.75">
      <c r="A137" s="7" t="s">
        <v>8</v>
      </c>
      <c r="B137" s="4">
        <v>0</v>
      </c>
      <c r="C137" s="4">
        <v>2</v>
      </c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6"/>
      <c r="U137" s="26"/>
      <c r="V137" s="26"/>
      <c r="W137" s="26"/>
      <c r="X137" s="26"/>
      <c r="Y137" s="26"/>
      <c r="Z137" s="26"/>
      <c r="AA137" s="28"/>
      <c r="AB137" s="26"/>
      <c r="AC137" s="26"/>
      <c r="AD137" s="26"/>
      <c r="AE137" s="26"/>
      <c r="AH137" s="23">
        <v>0</v>
      </c>
      <c r="AI137" s="17">
        <f t="shared" si="8"/>
        <v>1</v>
      </c>
    </row>
    <row r="138" spans="1:34" ht="12.75">
      <c r="A138" s="7" t="s">
        <v>9</v>
      </c>
      <c r="B138" s="4">
        <v>0</v>
      </c>
      <c r="C138" s="4">
        <v>2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H138" s="23">
        <v>0</v>
      </c>
    </row>
    <row r="140" ht="12.75">
      <c r="A140" s="11" t="s">
        <v>40</v>
      </c>
    </row>
    <row r="141" ht="12.75">
      <c r="A141" s="12" t="s">
        <v>10</v>
      </c>
    </row>
    <row r="143" spans="1:35" ht="66.75">
      <c r="A143" s="1"/>
      <c r="B143" s="2">
        <v>38991</v>
      </c>
      <c r="C143" s="2">
        <v>38992</v>
      </c>
      <c r="D143" s="2">
        <v>38993</v>
      </c>
      <c r="E143" s="2">
        <v>38994</v>
      </c>
      <c r="F143" s="2">
        <v>38995</v>
      </c>
      <c r="G143" s="2">
        <v>38996</v>
      </c>
      <c r="H143" s="2">
        <v>38997</v>
      </c>
      <c r="I143" s="2">
        <v>38998</v>
      </c>
      <c r="J143" s="2">
        <v>38999</v>
      </c>
      <c r="K143" s="2">
        <v>39000</v>
      </c>
      <c r="L143" s="2">
        <v>39001</v>
      </c>
      <c r="M143" s="2">
        <v>39002</v>
      </c>
      <c r="N143" s="2">
        <v>39003</v>
      </c>
      <c r="O143" s="2">
        <v>39004</v>
      </c>
      <c r="P143" s="2">
        <v>39005</v>
      </c>
      <c r="Q143" s="2">
        <v>39006</v>
      </c>
      <c r="R143" s="2">
        <v>39007</v>
      </c>
      <c r="S143" s="2">
        <v>39008</v>
      </c>
      <c r="T143" s="2">
        <v>39009</v>
      </c>
      <c r="U143" s="2">
        <v>39010</v>
      </c>
      <c r="V143" s="2">
        <v>39011</v>
      </c>
      <c r="W143" s="2">
        <v>39012</v>
      </c>
      <c r="X143" s="2">
        <v>39013</v>
      </c>
      <c r="Y143" s="2">
        <v>39014</v>
      </c>
      <c r="Z143" s="2">
        <v>39015</v>
      </c>
      <c r="AA143" s="2">
        <v>39016</v>
      </c>
      <c r="AB143" s="2">
        <v>39017</v>
      </c>
      <c r="AC143" s="2">
        <v>39018</v>
      </c>
      <c r="AD143" s="2">
        <v>39019</v>
      </c>
      <c r="AE143" s="2">
        <v>39020</v>
      </c>
      <c r="AF143" s="2">
        <v>39021</v>
      </c>
      <c r="AH143" s="16" t="s">
        <v>13</v>
      </c>
      <c r="AI143" s="22" t="s">
        <v>11</v>
      </c>
    </row>
    <row r="144" spans="1:35" ht="12.75">
      <c r="A144" s="7" t="s">
        <v>0</v>
      </c>
      <c r="B144" s="4">
        <v>0</v>
      </c>
      <c r="C144" s="4">
        <v>2</v>
      </c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6"/>
      <c r="AF144" s="26"/>
      <c r="AH144" s="23">
        <v>0</v>
      </c>
      <c r="AI144" s="17">
        <f aca="true" t="shared" si="9" ref="AI144:AI153">AVERAGE(B144:AF144)</f>
        <v>1</v>
      </c>
    </row>
    <row r="145" spans="1:35" ht="12.75">
      <c r="A145" s="7" t="s">
        <v>1</v>
      </c>
      <c r="B145" s="4">
        <v>0</v>
      </c>
      <c r="C145" s="4">
        <v>2</v>
      </c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6"/>
      <c r="AF145" s="26"/>
      <c r="AH145" s="23">
        <v>0</v>
      </c>
      <c r="AI145" s="17">
        <f t="shared" si="9"/>
        <v>1</v>
      </c>
    </row>
    <row r="146" spans="1:35" ht="12.75">
      <c r="A146" s="7" t="s">
        <v>2</v>
      </c>
      <c r="B146" s="4">
        <v>0</v>
      </c>
      <c r="C146" s="4">
        <v>2</v>
      </c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6"/>
      <c r="AF146" s="26"/>
      <c r="AH146" s="23">
        <v>0</v>
      </c>
      <c r="AI146" s="17">
        <f t="shared" si="9"/>
        <v>1</v>
      </c>
    </row>
    <row r="147" spans="1:35" ht="12.75">
      <c r="A147" s="7" t="s">
        <v>3</v>
      </c>
      <c r="B147" s="4">
        <v>0</v>
      </c>
      <c r="C147" s="4">
        <v>2</v>
      </c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6"/>
      <c r="AF147" s="26"/>
      <c r="AH147" s="23">
        <v>0</v>
      </c>
      <c r="AI147" s="17">
        <f t="shared" si="9"/>
        <v>1</v>
      </c>
    </row>
    <row r="148" spans="1:35" ht="12.75">
      <c r="A148" s="7" t="s">
        <v>4</v>
      </c>
      <c r="B148" s="4">
        <v>0</v>
      </c>
      <c r="C148" s="4">
        <v>2</v>
      </c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6"/>
      <c r="AF148" s="26"/>
      <c r="AH148" s="23">
        <v>0</v>
      </c>
      <c r="AI148" s="17">
        <f t="shared" si="9"/>
        <v>1</v>
      </c>
    </row>
    <row r="149" spans="1:35" ht="12.75">
      <c r="A149" s="7" t="s">
        <v>5</v>
      </c>
      <c r="B149" s="4">
        <v>0</v>
      </c>
      <c r="C149" s="4">
        <v>2</v>
      </c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6"/>
      <c r="AF149" s="26"/>
      <c r="AH149" s="23">
        <v>0</v>
      </c>
      <c r="AI149" s="17">
        <f t="shared" si="9"/>
        <v>1</v>
      </c>
    </row>
    <row r="150" spans="1:35" ht="12.75">
      <c r="A150" s="7" t="s">
        <v>6</v>
      </c>
      <c r="B150" s="4">
        <v>0</v>
      </c>
      <c r="C150" s="4">
        <v>2</v>
      </c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6"/>
      <c r="AF150" s="26"/>
      <c r="AH150" s="23">
        <v>0</v>
      </c>
      <c r="AI150" s="17">
        <f t="shared" si="9"/>
        <v>1</v>
      </c>
    </row>
    <row r="151" spans="1:35" ht="12.75">
      <c r="A151" s="7" t="s">
        <v>7</v>
      </c>
      <c r="B151" s="4">
        <v>0</v>
      </c>
      <c r="C151" s="4">
        <v>2</v>
      </c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6"/>
      <c r="AF151" s="26"/>
      <c r="AH151" s="23">
        <v>0</v>
      </c>
      <c r="AI151" s="17">
        <f t="shared" si="9"/>
        <v>1</v>
      </c>
    </row>
    <row r="152" spans="1:35" ht="12.75">
      <c r="A152" s="7" t="s">
        <v>8</v>
      </c>
      <c r="B152" s="4">
        <v>0</v>
      </c>
      <c r="C152" s="4">
        <v>2</v>
      </c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6"/>
      <c r="AF152" s="26"/>
      <c r="AH152" s="23">
        <v>0</v>
      </c>
      <c r="AI152" s="17">
        <f t="shared" si="9"/>
        <v>1</v>
      </c>
    </row>
    <row r="153" spans="1:35" ht="12.75">
      <c r="A153" s="7" t="s">
        <v>9</v>
      </c>
      <c r="B153" s="4">
        <v>0</v>
      </c>
      <c r="C153" s="4">
        <v>2</v>
      </c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6"/>
      <c r="AF153" s="26"/>
      <c r="AH153" s="23">
        <v>0</v>
      </c>
      <c r="AI153" s="17">
        <f t="shared" si="9"/>
        <v>1</v>
      </c>
    </row>
    <row r="155" ht="12.75">
      <c r="A155" s="11" t="s">
        <v>41</v>
      </c>
    </row>
    <row r="156" ht="12.75">
      <c r="A156" s="12" t="s">
        <v>10</v>
      </c>
    </row>
    <row r="158" spans="1:35" ht="66.75">
      <c r="A158" s="1"/>
      <c r="B158" s="2">
        <v>39022</v>
      </c>
      <c r="C158" s="2">
        <v>39023</v>
      </c>
      <c r="D158" s="2">
        <v>39024</v>
      </c>
      <c r="E158" s="2">
        <v>39025</v>
      </c>
      <c r="F158" s="2">
        <v>39026</v>
      </c>
      <c r="G158" s="2">
        <v>39027</v>
      </c>
      <c r="H158" s="2">
        <v>39028</v>
      </c>
      <c r="I158" s="2">
        <v>39029</v>
      </c>
      <c r="J158" s="2">
        <v>39030</v>
      </c>
      <c r="K158" s="2">
        <v>39031</v>
      </c>
      <c r="L158" s="2">
        <v>39032</v>
      </c>
      <c r="M158" s="2">
        <v>39033</v>
      </c>
      <c r="N158" s="2">
        <v>39034</v>
      </c>
      <c r="O158" s="2">
        <v>39035</v>
      </c>
      <c r="P158" s="2">
        <v>39036</v>
      </c>
      <c r="Q158" s="2">
        <v>39037</v>
      </c>
      <c r="R158" s="2">
        <v>39038</v>
      </c>
      <c r="S158" s="2">
        <v>39039</v>
      </c>
      <c r="T158" s="2">
        <v>39040</v>
      </c>
      <c r="U158" s="2">
        <v>39041</v>
      </c>
      <c r="V158" s="2">
        <v>39042</v>
      </c>
      <c r="W158" s="2">
        <v>39043</v>
      </c>
      <c r="X158" s="2">
        <v>39044</v>
      </c>
      <c r="Y158" s="2">
        <v>39045</v>
      </c>
      <c r="Z158" s="2">
        <v>39046</v>
      </c>
      <c r="AA158" s="2">
        <v>39047</v>
      </c>
      <c r="AB158" s="2">
        <v>39048</v>
      </c>
      <c r="AC158" s="2">
        <v>39049</v>
      </c>
      <c r="AD158" s="2">
        <v>39050</v>
      </c>
      <c r="AE158" s="2">
        <v>39051</v>
      </c>
      <c r="AF158" s="2"/>
      <c r="AH158" s="16" t="s">
        <v>13</v>
      </c>
      <c r="AI158" s="22" t="s">
        <v>11</v>
      </c>
    </row>
    <row r="159" spans="1:35" ht="12.75">
      <c r="A159" s="7" t="s">
        <v>0</v>
      </c>
      <c r="B159" s="5"/>
      <c r="C159" s="5"/>
      <c r="D159" s="5">
        <v>55</v>
      </c>
      <c r="E159" s="5">
        <v>52</v>
      </c>
      <c r="F159" s="5">
        <v>60</v>
      </c>
      <c r="G159" s="5">
        <v>76</v>
      </c>
      <c r="H159" s="5">
        <v>110</v>
      </c>
      <c r="I159" s="5">
        <v>118</v>
      </c>
      <c r="J159" s="5">
        <v>107</v>
      </c>
      <c r="K159" s="5">
        <v>131</v>
      </c>
      <c r="L159" s="5">
        <v>114</v>
      </c>
      <c r="M159" s="5">
        <v>97</v>
      </c>
      <c r="N159" s="5">
        <v>89</v>
      </c>
      <c r="O159" s="5">
        <v>109</v>
      </c>
      <c r="P159" s="40">
        <v>148</v>
      </c>
      <c r="Q159" s="5">
        <v>131</v>
      </c>
      <c r="R159" s="5">
        <v>113</v>
      </c>
      <c r="S159" s="5">
        <v>68</v>
      </c>
      <c r="T159" s="5">
        <v>57</v>
      </c>
      <c r="U159" s="5">
        <v>71</v>
      </c>
      <c r="V159" s="5">
        <v>61</v>
      </c>
      <c r="W159" s="5"/>
      <c r="X159" s="5">
        <v>56</v>
      </c>
      <c r="Y159" s="5"/>
      <c r="Z159" s="5"/>
      <c r="AA159" s="5">
        <v>79</v>
      </c>
      <c r="AB159" s="5">
        <v>65</v>
      </c>
      <c r="AC159" s="5"/>
      <c r="AD159" s="5">
        <v>56</v>
      </c>
      <c r="AE159" s="5">
        <v>69</v>
      </c>
      <c r="AF159" s="6"/>
      <c r="AH159" s="23">
        <v>0</v>
      </c>
      <c r="AI159" s="17">
        <f aca="true" t="shared" si="10" ref="AI159:AI168">AVERAGE(B159:AF159)</f>
        <v>87.16666666666667</v>
      </c>
    </row>
    <row r="160" spans="1:35" ht="12.75">
      <c r="A160" s="7" t="s">
        <v>1</v>
      </c>
      <c r="B160" s="5">
        <v>74</v>
      </c>
      <c r="C160" s="5"/>
      <c r="D160" s="5"/>
      <c r="E160" s="5"/>
      <c r="F160" s="5"/>
      <c r="G160" s="5">
        <v>61</v>
      </c>
      <c r="H160" s="5">
        <v>80</v>
      </c>
      <c r="I160" s="5">
        <v>74</v>
      </c>
      <c r="J160" s="5">
        <v>74</v>
      </c>
      <c r="K160" s="5">
        <v>116</v>
      </c>
      <c r="L160" s="5">
        <v>110</v>
      </c>
      <c r="M160" s="5">
        <v>104</v>
      </c>
      <c r="N160" s="5">
        <v>96</v>
      </c>
      <c r="O160" s="5">
        <v>102</v>
      </c>
      <c r="P160" s="5">
        <v>152</v>
      </c>
      <c r="Q160" s="40">
        <v>168</v>
      </c>
      <c r="R160" s="5">
        <v>146</v>
      </c>
      <c r="S160" s="5">
        <v>55</v>
      </c>
      <c r="T160" s="5"/>
      <c r="U160" s="5">
        <v>55</v>
      </c>
      <c r="V160" s="5"/>
      <c r="W160" s="5"/>
      <c r="X160" s="5">
        <v>58</v>
      </c>
      <c r="Y160" s="5"/>
      <c r="Z160" s="5"/>
      <c r="AA160" s="5">
        <v>58</v>
      </c>
      <c r="AB160" s="5">
        <v>54</v>
      </c>
      <c r="AC160" s="5"/>
      <c r="AD160" s="5">
        <v>57</v>
      </c>
      <c r="AE160" s="5">
        <v>65</v>
      </c>
      <c r="AF160" s="6"/>
      <c r="AH160" s="23">
        <v>0</v>
      </c>
      <c r="AI160" s="17">
        <f t="shared" si="10"/>
        <v>87.95</v>
      </c>
    </row>
    <row r="161" spans="1:35" ht="12.75">
      <c r="A161" s="7" t="s">
        <v>2</v>
      </c>
      <c r="B161" s="5">
        <v>86</v>
      </c>
      <c r="C161" s="5"/>
      <c r="D161" s="5"/>
      <c r="E161" s="5">
        <v>56</v>
      </c>
      <c r="F161" s="5">
        <v>55</v>
      </c>
      <c r="G161" s="5">
        <v>64</v>
      </c>
      <c r="H161" s="5"/>
      <c r="I161" s="5"/>
      <c r="J161" s="5"/>
      <c r="K161" s="5">
        <v>139</v>
      </c>
      <c r="L161" s="5">
        <v>109</v>
      </c>
      <c r="M161" s="5">
        <v>101</v>
      </c>
      <c r="N161" s="5">
        <v>122</v>
      </c>
      <c r="O161" s="5">
        <v>106</v>
      </c>
      <c r="P161" s="5">
        <v>158</v>
      </c>
      <c r="Q161" s="40">
        <v>175</v>
      </c>
      <c r="R161" s="5">
        <v>150</v>
      </c>
      <c r="S161" s="5">
        <v>82</v>
      </c>
      <c r="T161" s="5">
        <v>66</v>
      </c>
      <c r="U161" s="5">
        <v>64</v>
      </c>
      <c r="V161" s="5"/>
      <c r="W161" s="5"/>
      <c r="X161" s="5">
        <v>52</v>
      </c>
      <c r="Y161" s="5">
        <v>63</v>
      </c>
      <c r="Z161" s="5">
        <v>61</v>
      </c>
      <c r="AA161" s="5">
        <v>77</v>
      </c>
      <c r="AB161" s="5">
        <v>80</v>
      </c>
      <c r="AC161" s="5"/>
      <c r="AD161" s="5"/>
      <c r="AE161" s="5">
        <v>63</v>
      </c>
      <c r="AF161" s="6"/>
      <c r="AH161" s="23">
        <v>0</v>
      </c>
      <c r="AI161" s="17">
        <f t="shared" si="10"/>
        <v>91.85714285714286</v>
      </c>
    </row>
    <row r="162" spans="1:35" ht="12.75">
      <c r="A162" s="7" t="s">
        <v>3</v>
      </c>
      <c r="B162" s="5">
        <v>86</v>
      </c>
      <c r="C162" s="5"/>
      <c r="D162" s="5"/>
      <c r="E162" s="5">
        <v>64</v>
      </c>
      <c r="F162" s="5">
        <v>67</v>
      </c>
      <c r="G162" s="5">
        <v>79</v>
      </c>
      <c r="H162" s="5">
        <v>117</v>
      </c>
      <c r="I162" s="5">
        <v>110</v>
      </c>
      <c r="J162" s="5">
        <v>114</v>
      </c>
      <c r="K162" s="5">
        <v>126</v>
      </c>
      <c r="L162" s="5">
        <v>115</v>
      </c>
      <c r="M162" s="5">
        <v>122</v>
      </c>
      <c r="N162" s="5">
        <v>130</v>
      </c>
      <c r="O162" s="5">
        <v>124</v>
      </c>
      <c r="P162" s="5">
        <v>161</v>
      </c>
      <c r="Q162" s="40">
        <v>188</v>
      </c>
      <c r="R162" s="5">
        <v>153</v>
      </c>
      <c r="S162" s="5">
        <v>92</v>
      </c>
      <c r="T162" s="5">
        <v>68</v>
      </c>
      <c r="U162" s="5">
        <v>58</v>
      </c>
      <c r="V162" s="5">
        <v>56</v>
      </c>
      <c r="W162" s="5"/>
      <c r="X162" s="5">
        <v>74</v>
      </c>
      <c r="Y162" s="5">
        <v>68</v>
      </c>
      <c r="Z162" s="5">
        <v>57</v>
      </c>
      <c r="AA162" s="5">
        <v>83</v>
      </c>
      <c r="AB162" s="5">
        <v>81</v>
      </c>
      <c r="AC162" s="5"/>
      <c r="AD162" s="5"/>
      <c r="AE162" s="5">
        <v>68</v>
      </c>
      <c r="AF162" s="6"/>
      <c r="AH162" s="23">
        <v>0</v>
      </c>
      <c r="AI162" s="17">
        <f t="shared" si="10"/>
        <v>98.44</v>
      </c>
    </row>
    <row r="163" spans="1:35" ht="12.75">
      <c r="A163" s="7" t="s">
        <v>4</v>
      </c>
      <c r="B163" s="5">
        <v>66</v>
      </c>
      <c r="C163" s="5"/>
      <c r="D163" s="5"/>
      <c r="E163" s="5"/>
      <c r="F163" s="5"/>
      <c r="G163" s="5">
        <v>75</v>
      </c>
      <c r="H163" s="5">
        <v>94</v>
      </c>
      <c r="I163" s="5">
        <v>75</v>
      </c>
      <c r="J163" s="5">
        <v>100</v>
      </c>
      <c r="K163" s="5">
        <v>95</v>
      </c>
      <c r="L163" s="5">
        <v>52</v>
      </c>
      <c r="M163" s="5">
        <v>88</v>
      </c>
      <c r="N163" s="5">
        <v>104</v>
      </c>
      <c r="O163" s="5">
        <v>91</v>
      </c>
      <c r="P163" s="5">
        <v>147</v>
      </c>
      <c r="Q163" s="40">
        <v>226</v>
      </c>
      <c r="R163" s="5">
        <v>163</v>
      </c>
      <c r="S163" s="5">
        <v>92</v>
      </c>
      <c r="T163" s="5">
        <v>69</v>
      </c>
      <c r="U163" s="5"/>
      <c r="V163" s="5"/>
      <c r="W163" s="5"/>
      <c r="X163" s="5">
        <v>75</v>
      </c>
      <c r="Y163" s="5">
        <v>100</v>
      </c>
      <c r="Z163" s="5">
        <v>72</v>
      </c>
      <c r="AA163" s="5">
        <v>69</v>
      </c>
      <c r="AB163" s="5">
        <v>87</v>
      </c>
      <c r="AC163" s="5">
        <v>74</v>
      </c>
      <c r="AD163" s="5">
        <v>70</v>
      </c>
      <c r="AE163" s="5">
        <v>95</v>
      </c>
      <c r="AF163" s="6"/>
      <c r="AH163" s="23">
        <v>0</v>
      </c>
      <c r="AI163" s="17">
        <f t="shared" si="10"/>
        <v>94.73913043478261</v>
      </c>
    </row>
    <row r="164" spans="1:35" ht="12.75">
      <c r="A164" s="7" t="s">
        <v>5</v>
      </c>
      <c r="B164" s="5">
        <v>63</v>
      </c>
      <c r="C164" s="5"/>
      <c r="D164" s="5"/>
      <c r="E164" s="5"/>
      <c r="F164" s="5"/>
      <c r="G164" s="5"/>
      <c r="H164" s="5">
        <v>59</v>
      </c>
      <c r="I164" s="5"/>
      <c r="J164" s="5">
        <v>57</v>
      </c>
      <c r="K164" s="5">
        <v>88</v>
      </c>
      <c r="L164" s="5"/>
      <c r="M164" s="5">
        <v>84</v>
      </c>
      <c r="N164" s="5">
        <v>98</v>
      </c>
      <c r="O164" s="5">
        <v>110</v>
      </c>
      <c r="P164" s="5">
        <v>138</v>
      </c>
      <c r="Q164" s="40">
        <v>174</v>
      </c>
      <c r="R164" s="5">
        <v>158</v>
      </c>
      <c r="S164" s="5">
        <v>76</v>
      </c>
      <c r="T164" s="5"/>
      <c r="U164" s="5"/>
      <c r="V164" s="5"/>
      <c r="W164" s="5"/>
      <c r="X164" s="5"/>
      <c r="Y164" s="5">
        <v>55</v>
      </c>
      <c r="Z164" s="5">
        <v>53</v>
      </c>
      <c r="AA164" s="5"/>
      <c r="AB164" s="5">
        <v>53</v>
      </c>
      <c r="AC164" s="5">
        <v>53</v>
      </c>
      <c r="AD164" s="5"/>
      <c r="AE164" s="5">
        <v>56</v>
      </c>
      <c r="AF164" s="6"/>
      <c r="AH164" s="23">
        <v>0</v>
      </c>
      <c r="AI164" s="17">
        <f t="shared" si="10"/>
        <v>85.9375</v>
      </c>
    </row>
    <row r="165" spans="1:35" ht="12.75">
      <c r="A165" s="7" t="s">
        <v>6</v>
      </c>
      <c r="B165" s="5">
        <v>92</v>
      </c>
      <c r="C165" s="5"/>
      <c r="D165" s="5"/>
      <c r="E165" s="5">
        <v>63</v>
      </c>
      <c r="F165" s="5">
        <v>79</v>
      </c>
      <c r="G165" s="5">
        <v>107</v>
      </c>
      <c r="H165" s="5">
        <v>126</v>
      </c>
      <c r="I165" s="5">
        <v>125</v>
      </c>
      <c r="J165" s="5">
        <v>115</v>
      </c>
      <c r="K165" s="5">
        <v>107</v>
      </c>
      <c r="L165" s="5">
        <v>79</v>
      </c>
      <c r="M165" s="5">
        <v>134</v>
      </c>
      <c r="N165" s="5">
        <v>110</v>
      </c>
      <c r="O165" s="5">
        <v>135</v>
      </c>
      <c r="P165" s="5">
        <v>138</v>
      </c>
      <c r="Q165" s="40">
        <v>180</v>
      </c>
      <c r="R165" s="5">
        <v>109</v>
      </c>
      <c r="S165" s="5">
        <v>105</v>
      </c>
      <c r="T165" s="5">
        <v>62</v>
      </c>
      <c r="U165" s="5">
        <v>62</v>
      </c>
      <c r="V165" s="5"/>
      <c r="W165" s="5"/>
      <c r="X165" s="5">
        <v>53</v>
      </c>
      <c r="Y165" s="5">
        <v>53</v>
      </c>
      <c r="Z165" s="5">
        <v>57</v>
      </c>
      <c r="AA165" s="5">
        <v>68</v>
      </c>
      <c r="AB165" s="5">
        <v>72</v>
      </c>
      <c r="AC165" s="5">
        <v>59</v>
      </c>
      <c r="AD165" s="5">
        <v>53</v>
      </c>
      <c r="AE165" s="5">
        <v>66</v>
      </c>
      <c r="AF165" s="6"/>
      <c r="AH165" s="23">
        <v>0</v>
      </c>
      <c r="AI165" s="17">
        <f t="shared" si="10"/>
        <v>92.65384615384616</v>
      </c>
    </row>
    <row r="166" spans="1:35" ht="12.75">
      <c r="A166" s="7" t="s">
        <v>7</v>
      </c>
      <c r="B166" s="5"/>
      <c r="C166" s="5"/>
      <c r="D166" s="5"/>
      <c r="E166" s="5"/>
      <c r="F166" s="5"/>
      <c r="G166" s="5">
        <v>57</v>
      </c>
      <c r="H166" s="5">
        <v>66</v>
      </c>
      <c r="I166" s="5"/>
      <c r="J166" s="5">
        <v>58</v>
      </c>
      <c r="K166" s="5">
        <v>59</v>
      </c>
      <c r="L166" s="5"/>
      <c r="M166" s="5">
        <v>58</v>
      </c>
      <c r="N166" s="5">
        <v>65</v>
      </c>
      <c r="O166" s="5">
        <v>82</v>
      </c>
      <c r="P166" s="5">
        <v>95</v>
      </c>
      <c r="Q166" s="40">
        <v>100</v>
      </c>
      <c r="R166" s="5">
        <v>72</v>
      </c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H166" s="23">
        <v>0</v>
      </c>
      <c r="AI166" s="17">
        <f t="shared" si="10"/>
        <v>71.2</v>
      </c>
    </row>
    <row r="167" spans="1:35" ht="12.75">
      <c r="A167" s="7" t="s">
        <v>8</v>
      </c>
      <c r="B167" s="5">
        <v>62</v>
      </c>
      <c r="C167" s="5"/>
      <c r="D167" s="5"/>
      <c r="E167" s="5"/>
      <c r="F167" s="5"/>
      <c r="G167" s="5">
        <v>67</v>
      </c>
      <c r="H167" s="5">
        <v>71</v>
      </c>
      <c r="I167" s="5">
        <v>56</v>
      </c>
      <c r="J167" s="5">
        <v>56</v>
      </c>
      <c r="K167" s="5">
        <v>77</v>
      </c>
      <c r="L167" s="5"/>
      <c r="M167" s="5">
        <v>77</v>
      </c>
      <c r="N167" s="5">
        <v>119</v>
      </c>
      <c r="O167" s="5">
        <v>100</v>
      </c>
      <c r="P167" s="5">
        <v>110</v>
      </c>
      <c r="Q167" s="40">
        <v>149</v>
      </c>
      <c r="R167" s="5">
        <v>123</v>
      </c>
      <c r="S167" s="5">
        <v>65</v>
      </c>
      <c r="T167" s="5"/>
      <c r="U167" s="5"/>
      <c r="V167" s="5"/>
      <c r="W167" s="5"/>
      <c r="X167" s="5">
        <v>60</v>
      </c>
      <c r="Y167" s="5">
        <v>74</v>
      </c>
      <c r="Z167" s="5">
        <v>77</v>
      </c>
      <c r="AA167" s="5">
        <v>64</v>
      </c>
      <c r="AB167" s="5">
        <v>73</v>
      </c>
      <c r="AC167" s="5">
        <v>61</v>
      </c>
      <c r="AD167" s="5"/>
      <c r="AE167" s="5">
        <v>67</v>
      </c>
      <c r="AH167" s="23">
        <v>0</v>
      </c>
      <c r="AI167" s="17">
        <f t="shared" si="10"/>
        <v>80.4</v>
      </c>
    </row>
    <row r="168" spans="1:35" ht="12.75">
      <c r="A168" s="7" t="s">
        <v>9</v>
      </c>
      <c r="B168" s="5"/>
      <c r="C168" s="5"/>
      <c r="D168" s="5"/>
      <c r="E168" s="5"/>
      <c r="F168" s="5"/>
      <c r="G168" s="5">
        <v>61</v>
      </c>
      <c r="H168" s="5">
        <v>61</v>
      </c>
      <c r="I168" s="5"/>
      <c r="J168" s="5">
        <v>71</v>
      </c>
      <c r="K168" s="5">
        <v>55</v>
      </c>
      <c r="L168" s="5"/>
      <c r="M168" s="5">
        <v>79</v>
      </c>
      <c r="N168" s="5">
        <v>97</v>
      </c>
      <c r="O168" s="5">
        <v>89</v>
      </c>
      <c r="P168" s="5">
        <v>103</v>
      </c>
      <c r="Q168" s="40">
        <v>105</v>
      </c>
      <c r="R168" s="5">
        <v>72</v>
      </c>
      <c r="S168" s="5"/>
      <c r="T168" s="5"/>
      <c r="U168" s="5"/>
      <c r="V168" s="5"/>
      <c r="W168" s="5"/>
      <c r="X168" s="5"/>
      <c r="Y168" s="5">
        <v>62</v>
      </c>
      <c r="Z168" s="5">
        <v>79</v>
      </c>
      <c r="AA168" s="5">
        <v>67</v>
      </c>
      <c r="AB168" s="5">
        <v>66</v>
      </c>
      <c r="AC168" s="5">
        <v>59</v>
      </c>
      <c r="AD168" s="5"/>
      <c r="AE168" s="5">
        <v>61</v>
      </c>
      <c r="AH168" s="23">
        <v>0</v>
      </c>
      <c r="AI168" s="17">
        <f t="shared" si="10"/>
        <v>74.1875</v>
      </c>
    </row>
    <row r="170" ht="12.75">
      <c r="A170" s="11" t="s">
        <v>42</v>
      </c>
    </row>
    <row r="171" ht="12.75">
      <c r="A171" s="12" t="s">
        <v>10</v>
      </c>
    </row>
    <row r="173" spans="1:35" ht="66.75">
      <c r="A173" s="1"/>
      <c r="B173" s="2">
        <v>39052</v>
      </c>
      <c r="C173" s="2">
        <v>39053</v>
      </c>
      <c r="D173" s="2">
        <v>39054</v>
      </c>
      <c r="E173" s="2">
        <v>39055</v>
      </c>
      <c r="F173" s="2">
        <v>39056</v>
      </c>
      <c r="G173" s="2">
        <v>39057</v>
      </c>
      <c r="H173" s="2">
        <v>39058</v>
      </c>
      <c r="I173" s="2">
        <v>39059</v>
      </c>
      <c r="J173" s="2">
        <v>39060</v>
      </c>
      <c r="K173" s="2">
        <v>39061</v>
      </c>
      <c r="L173" s="2">
        <v>39062</v>
      </c>
      <c r="M173" s="2">
        <v>39063</v>
      </c>
      <c r="N173" s="2">
        <v>39064</v>
      </c>
      <c r="O173" s="2">
        <v>39065</v>
      </c>
      <c r="P173" s="2">
        <v>39066</v>
      </c>
      <c r="Q173" s="2">
        <v>39067</v>
      </c>
      <c r="R173" s="2">
        <v>39068</v>
      </c>
      <c r="S173" s="2">
        <v>39069</v>
      </c>
      <c r="T173" s="2">
        <v>39070</v>
      </c>
      <c r="U173" s="2">
        <v>39071</v>
      </c>
      <c r="V173" s="2">
        <v>39072</v>
      </c>
      <c r="W173" s="2">
        <v>39073</v>
      </c>
      <c r="X173" s="2">
        <v>39074</v>
      </c>
      <c r="Y173" s="2">
        <v>39075</v>
      </c>
      <c r="Z173" s="2">
        <v>39076</v>
      </c>
      <c r="AA173" s="2">
        <v>39077</v>
      </c>
      <c r="AB173" s="2">
        <v>39078</v>
      </c>
      <c r="AC173" s="2">
        <v>39079</v>
      </c>
      <c r="AD173" s="2">
        <v>39080</v>
      </c>
      <c r="AE173" s="2">
        <v>39081</v>
      </c>
      <c r="AF173" s="2">
        <v>39082</v>
      </c>
      <c r="AH173" s="16" t="s">
        <v>13</v>
      </c>
      <c r="AI173" s="22" t="s">
        <v>11</v>
      </c>
    </row>
    <row r="174" spans="1:35" ht="12.75">
      <c r="A174" s="7" t="s">
        <v>0</v>
      </c>
      <c r="B174" s="4">
        <v>0</v>
      </c>
      <c r="C174" s="4">
        <v>2</v>
      </c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H174" s="23">
        <v>0</v>
      </c>
      <c r="AI174" s="17">
        <f aca="true" t="shared" si="11" ref="AI174:AI183">AVERAGE(B174:AF174)</f>
        <v>1</v>
      </c>
    </row>
    <row r="175" spans="1:35" ht="12.75">
      <c r="A175" s="7" t="s">
        <v>1</v>
      </c>
      <c r="B175" s="4">
        <v>0</v>
      </c>
      <c r="C175" s="4">
        <v>2</v>
      </c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H175" s="23">
        <v>0</v>
      </c>
      <c r="AI175" s="17">
        <f t="shared" si="11"/>
        <v>1</v>
      </c>
    </row>
    <row r="176" spans="1:35" ht="12.75">
      <c r="A176" s="7" t="s">
        <v>2</v>
      </c>
      <c r="B176" s="4">
        <v>0</v>
      </c>
      <c r="C176" s="4">
        <v>2</v>
      </c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H176" s="23">
        <v>0</v>
      </c>
      <c r="AI176" s="17">
        <f t="shared" si="11"/>
        <v>1</v>
      </c>
    </row>
    <row r="177" spans="1:35" ht="12.75">
      <c r="A177" s="7" t="s">
        <v>3</v>
      </c>
      <c r="B177" s="4">
        <v>0</v>
      </c>
      <c r="C177" s="4">
        <v>2</v>
      </c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H177" s="23">
        <v>0</v>
      </c>
      <c r="AI177" s="17">
        <f t="shared" si="11"/>
        <v>1</v>
      </c>
    </row>
    <row r="178" spans="1:35" ht="12.75">
      <c r="A178" s="7" t="s">
        <v>4</v>
      </c>
      <c r="B178" s="4">
        <v>0</v>
      </c>
      <c r="C178" s="4">
        <v>2</v>
      </c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H178" s="23">
        <v>0</v>
      </c>
      <c r="AI178" s="17">
        <f t="shared" si="11"/>
        <v>1</v>
      </c>
    </row>
    <row r="179" spans="1:35" ht="12.75">
      <c r="A179" s="7" t="s">
        <v>5</v>
      </c>
      <c r="B179" s="4">
        <v>0</v>
      </c>
      <c r="C179" s="4">
        <v>2</v>
      </c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H179" s="23">
        <v>0</v>
      </c>
      <c r="AI179" s="17">
        <f t="shared" si="11"/>
        <v>1</v>
      </c>
    </row>
    <row r="180" spans="1:35" ht="12.75">
      <c r="A180" s="7" t="s">
        <v>6</v>
      </c>
      <c r="B180" s="4">
        <v>0</v>
      </c>
      <c r="C180" s="4">
        <v>2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H180" s="23">
        <v>0</v>
      </c>
      <c r="AI180" s="17">
        <f t="shared" si="11"/>
        <v>1</v>
      </c>
    </row>
    <row r="181" spans="1:35" ht="12.75">
      <c r="A181" s="7" t="s">
        <v>7</v>
      </c>
      <c r="B181" s="4">
        <v>0</v>
      </c>
      <c r="C181" s="4">
        <v>2</v>
      </c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H181" s="23">
        <v>0</v>
      </c>
      <c r="AI181" s="17">
        <f t="shared" si="11"/>
        <v>1</v>
      </c>
    </row>
    <row r="182" spans="1:35" ht="12.75">
      <c r="A182" s="7" t="s">
        <v>8</v>
      </c>
      <c r="B182" s="4">
        <v>0</v>
      </c>
      <c r="C182" s="4">
        <v>2</v>
      </c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H182" s="23">
        <v>0</v>
      </c>
      <c r="AI182" s="17">
        <f t="shared" si="11"/>
        <v>1</v>
      </c>
    </row>
    <row r="183" spans="1:35" ht="12.75">
      <c r="A183" s="7" t="s">
        <v>9</v>
      </c>
      <c r="B183" s="4">
        <v>0</v>
      </c>
      <c r="C183" s="4">
        <v>2</v>
      </c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H183" s="23">
        <v>0</v>
      </c>
      <c r="AI183" s="17">
        <f t="shared" si="11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Giuliani</dc:creator>
  <cp:keywords/>
  <dc:description/>
  <cp:lastModifiedBy>GGiulianig</cp:lastModifiedBy>
  <cp:lastPrinted>2008-03-06T07:41:57Z</cp:lastPrinted>
  <dcterms:created xsi:type="dcterms:W3CDTF">2008-02-02T13:44:50Z</dcterms:created>
  <dcterms:modified xsi:type="dcterms:W3CDTF">2008-03-17T11:35:47Z</dcterms:modified>
  <cp:category/>
  <cp:version/>
  <cp:contentType/>
  <cp:contentStatus/>
</cp:coreProperties>
</file>