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9120" tabRatio="837" firstSheet="3" activeTab="18"/>
  </bookViews>
  <sheets>
    <sheet name="modulo" sheetId="1" r:id="rId1"/>
    <sheet name="Ant" sheetId="2" r:id="rId2"/>
    <sheet name="Ard" sheetId="3" r:id="rId3"/>
    <sheet name="Cap-P" sheetId="4" r:id="rId4"/>
    <sheet name="Cap-M" sheetId="5" r:id="rId5"/>
    <sheet name="Cor" sheetId="6" r:id="rId6"/>
    <sheet name="Cris" sheetId="7" r:id="rId7"/>
    <sheet name="Den" sheetId="8" r:id="rId8"/>
    <sheet name="DLP" sheetId="9" r:id="rId9"/>
    <sheet name="Etn" sheetId="10" r:id="rId10"/>
    <sheet name="Gar-C" sheetId="11" r:id="rId11"/>
    <sheet name="Hes" sheetId="12" r:id="rId12"/>
    <sheet name="Mag-M" sheetId="13" r:id="rId13"/>
    <sheet name="Mui" sheetId="14" r:id="rId14"/>
    <sheet name="MZ" sheetId="15" r:id="rId15"/>
    <sheet name="Orc" sheetId="16" r:id="rId16"/>
    <sheet name="Ori" sheetId="17" r:id="rId17"/>
    <sheet name="Pao" sheetId="18" r:id="rId18"/>
    <sheet name="RegM" sheetId="19" r:id="rId19"/>
    <sheet name="Roo" sheetId="20" r:id="rId20"/>
    <sheet name="Tro" sheetId="21" r:id="rId21"/>
    <sheet name="Uli" sheetId="22" r:id="rId22"/>
  </sheets>
  <definedNames>
    <definedName name="_xlnm.Print_Area" localSheetId="0">'modulo'!$A$1:$G$22</definedName>
    <definedName name="_xlnm.Print_Area" localSheetId="14">'MZ'!$A$1:$L$19</definedName>
  </definedNames>
  <calcPr fullCalcOnLoad="1"/>
</workbook>
</file>

<file path=xl/sharedStrings.xml><?xml version="1.0" encoding="utf-8"?>
<sst xmlns="http://schemas.openxmlformats.org/spreadsheetml/2006/main" count="605" uniqueCount="82">
  <si>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</si>
  <si>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</si>
  <si>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</si>
  <si>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</si>
  <si>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</si>
  <si>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</si>
  <si>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</si>
  <si>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</si>
  <si>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</si>
  <si>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</si>
  <si>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</si>
  <si>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</si>
  <si>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</si>
  <si>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</si>
  <si>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</si>
  <si>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</si>
  <si>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</si>
  <si>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</si>
  <si>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</si>
  <si>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</si>
  <si>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</si>
  <si>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</si>
  <si>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</si>
  <si>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</si>
  <si>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</si>
  <si>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</si>
  <si>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</si>
  <si>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</si>
  <si>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</si>
  <si>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</si>
  <si>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</si>
  <si>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</si>
  <si>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</si>
  <si>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</si>
  <si>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</si>
  <si>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</si>
  <si>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</si>
  <si>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</si>
  <si>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</si>
  <si>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</si>
  <si>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</si>
  <si>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</si>
  <si>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</si>
  <si>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</si>
  <si>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SAGNOTTI</t>
  </si>
  <si>
    <t>MZ 710</t>
  </si>
  <si>
    <t>B2</t>
  </si>
  <si>
    <t>CURTI</t>
  </si>
  <si>
    <t>MUIMOTA</t>
  </si>
  <si>
    <t>CORSARO II</t>
  </si>
  <si>
    <t>FULVIO</t>
  </si>
  <si>
    <t>ULISSE</t>
  </si>
  <si>
    <t>ORCHIDEA NERA</t>
  </si>
  <si>
    <t>MANCINI</t>
  </si>
  <si>
    <t>MAGNAGHI</t>
  </si>
  <si>
    <t>A2</t>
  </si>
  <si>
    <t>CROCENZI</t>
  </si>
  <si>
    <t>GARIBALDI 1900</t>
  </si>
  <si>
    <t>TROTAMARES</t>
  </si>
  <si>
    <t>CONSOLIDANI</t>
  </si>
  <si>
    <t>DE LA PENNE</t>
  </si>
  <si>
    <t>RESTANI</t>
  </si>
  <si>
    <t>DENARO</t>
  </si>
  <si>
    <t>RUGGIU</t>
  </si>
  <si>
    <t>ORIANA</t>
  </si>
  <si>
    <t>PERUZZO</t>
  </si>
  <si>
    <t>CAP CARBON</t>
  </si>
  <si>
    <t>GALEANI</t>
  </si>
  <si>
    <t>ETNA</t>
  </si>
  <si>
    <t>SALINETTI</t>
  </si>
  <si>
    <t>CRISTINA</t>
  </si>
  <si>
    <t>LEONI</t>
  </si>
  <si>
    <t>ROOSEVELT</t>
  </si>
  <si>
    <t>MARETTI</t>
  </si>
  <si>
    <t>ARDITO</t>
  </si>
  <si>
    <t>MITRANO</t>
  </si>
  <si>
    <t>ANTONELLA</t>
  </si>
  <si>
    <t>VERNACI</t>
  </si>
  <si>
    <t>PAOLUCCI</t>
  </si>
  <si>
    <t>ERCOLANO</t>
  </si>
  <si>
    <t>HESPERIDES</t>
  </si>
  <si>
    <t>REGINA MARGHERITA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</si>
</sst>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3" width="12.7109375" style="6" customWidth="1"/>
    <col min="4" max="4" width="63.7109375" style="1" customWidth="1"/>
    <col min="5" max="7" width="7.7109375" style="1" customWidth="1"/>
    <col min="8" max="16384" width="9.140625" style="1" customWidth="1"/>
  </cols>
  <sheetData>
    <row r="1" spans="1:7" ht="30" customHeight="1">
      <c r="A1" s="78" t="s">
        <v>16</v>
      </c>
      <c r="B1" s="78"/>
      <c r="C1" s="78"/>
      <c r="D1" s="78"/>
      <c r="E1" s="78"/>
      <c r="F1" s="78"/>
      <c r="G1" s="78"/>
    </row>
    <row r="2" spans="1:7" s="16" customFormat="1" ht="15" customHeight="1">
      <c r="A2" s="79" t="s">
        <v>26</v>
      </c>
      <c r="B2" s="79"/>
      <c r="C2" s="79"/>
      <c r="D2" s="79"/>
      <c r="E2" s="79"/>
      <c r="F2" s="79"/>
      <c r="G2" s="79"/>
    </row>
    <row r="3" ht="9.75" customHeight="1"/>
    <row r="4" spans="1:7" s="17" customFormat="1" ht="19.5" customHeight="1">
      <c r="A4" s="57" t="s">
        <v>24</v>
      </c>
      <c r="B4" s="57"/>
      <c r="C4" s="57"/>
      <c r="D4" s="32" t="s">
        <v>25</v>
      </c>
      <c r="E4" s="76" t="s">
        <v>31</v>
      </c>
      <c r="F4" s="76"/>
      <c r="G4" s="76"/>
    </row>
    <row r="5" spans="1:7" ht="24.75" customHeight="1">
      <c r="A5" s="58"/>
      <c r="B5" s="58"/>
      <c r="C5" s="58"/>
      <c r="D5" s="33"/>
      <c r="E5" s="77"/>
      <c r="F5" s="77"/>
      <c r="G5" s="77"/>
    </row>
    <row r="6" spans="5:7" ht="4.5" customHeight="1">
      <c r="E6" s="30"/>
      <c r="F6" s="30"/>
      <c r="G6" s="30"/>
    </row>
    <row r="7" spans="1:7" s="7" customFormat="1" ht="24.75" customHeight="1">
      <c r="A7" s="12" t="s">
        <v>0</v>
      </c>
      <c r="B7" s="12" t="s">
        <v>29</v>
      </c>
      <c r="C7" s="12" t="s">
        <v>23</v>
      </c>
      <c r="D7" s="13" t="s">
        <v>10</v>
      </c>
      <c r="E7" s="18" t="s">
        <v>13</v>
      </c>
      <c r="F7" s="19" t="s">
        <v>14</v>
      </c>
      <c r="G7" s="20" t="s">
        <v>15</v>
      </c>
    </row>
    <row r="8" spans="5:7" ht="4.5" customHeight="1">
      <c r="E8" s="30"/>
      <c r="F8" s="30"/>
      <c r="G8" s="30"/>
    </row>
    <row r="9" spans="1:7" ht="39.75" customHeight="1">
      <c r="A9" s="12">
        <v>1</v>
      </c>
      <c r="B9" s="12" t="s">
        <v>1</v>
      </c>
      <c r="C9" s="15" t="s">
        <v>2</v>
      </c>
      <c r="D9" s="14" t="s">
        <v>28</v>
      </c>
      <c r="E9" s="21"/>
      <c r="F9" s="22"/>
      <c r="G9" s="23"/>
    </row>
    <row r="10" spans="1:7" ht="39.75" customHeight="1">
      <c r="A10" s="12">
        <v>2</v>
      </c>
      <c r="B10" s="12" t="s">
        <v>3</v>
      </c>
      <c r="C10" s="15" t="s">
        <v>4</v>
      </c>
      <c r="D10" s="14" t="s">
        <v>30</v>
      </c>
      <c r="E10" s="21"/>
      <c r="F10" s="22"/>
      <c r="G10" s="23"/>
    </row>
    <row r="11" spans="1:7" ht="60" customHeight="1">
      <c r="A11" s="12">
        <v>3</v>
      </c>
      <c r="B11" s="12" t="s">
        <v>5</v>
      </c>
      <c r="C11" s="15" t="s">
        <v>4</v>
      </c>
      <c r="D11" s="14" t="s">
        <v>27</v>
      </c>
      <c r="E11" s="21"/>
      <c r="F11" s="22"/>
      <c r="G11" s="23"/>
    </row>
    <row r="12" spans="1:7" ht="30" customHeight="1">
      <c r="A12" s="12">
        <v>4</v>
      </c>
      <c r="B12" s="12" t="s">
        <v>6</v>
      </c>
      <c r="C12" s="15" t="s">
        <v>2</v>
      </c>
      <c r="D12" s="14" t="s">
        <v>19</v>
      </c>
      <c r="E12" s="21"/>
      <c r="F12" s="22"/>
      <c r="G12" s="23"/>
    </row>
    <row r="13" spans="1:7" ht="60" customHeight="1">
      <c r="A13" s="12">
        <v>5</v>
      </c>
      <c r="B13" s="12" t="s">
        <v>7</v>
      </c>
      <c r="C13" s="15" t="s">
        <v>2</v>
      </c>
      <c r="D13" s="14" t="s">
        <v>20</v>
      </c>
      <c r="E13" s="21"/>
      <c r="F13" s="22"/>
      <c r="G13" s="23"/>
    </row>
    <row r="14" spans="1:7" ht="39.75" customHeight="1">
      <c r="A14" s="12">
        <v>6</v>
      </c>
      <c r="B14" s="12" t="s">
        <v>8</v>
      </c>
      <c r="C14" s="15" t="s">
        <v>4</v>
      </c>
      <c r="D14" s="14" t="s">
        <v>21</v>
      </c>
      <c r="E14" s="21"/>
      <c r="F14" s="22"/>
      <c r="G14" s="23"/>
    </row>
    <row r="15" spans="1:7" ht="39.75" customHeight="1">
      <c r="A15" s="12">
        <v>7</v>
      </c>
      <c r="B15" s="12" t="s">
        <v>9</v>
      </c>
      <c r="C15" s="15" t="s">
        <v>2</v>
      </c>
      <c r="D15" s="14" t="s">
        <v>22</v>
      </c>
      <c r="E15" s="21"/>
      <c r="F15" s="22"/>
      <c r="G15" s="23"/>
    </row>
    <row r="16" spans="1:7" ht="4.5" customHeight="1">
      <c r="A16" s="3"/>
      <c r="B16" s="3"/>
      <c r="C16" s="4"/>
      <c r="D16" s="5"/>
      <c r="E16" s="24"/>
      <c r="F16" s="25"/>
      <c r="G16" s="26"/>
    </row>
    <row r="17" spans="1:7" s="10" customFormat="1" ht="24.75" customHeight="1">
      <c r="A17" s="63" t="s">
        <v>33</v>
      </c>
      <c r="B17" s="64"/>
      <c r="C17" s="65"/>
      <c r="D17" s="31" t="s">
        <v>11</v>
      </c>
      <c r="E17" s="27"/>
      <c r="F17" s="28"/>
      <c r="G17" s="29"/>
    </row>
    <row r="18" spans="1:4" s="10" customFormat="1" ht="4.5" customHeight="1">
      <c r="A18" s="66"/>
      <c r="B18" s="67"/>
      <c r="C18" s="68"/>
      <c r="D18" s="11"/>
    </row>
    <row r="19" spans="1:7" s="10" customFormat="1" ht="19.5" customHeight="1">
      <c r="A19" s="66"/>
      <c r="B19" s="67"/>
      <c r="C19" s="68"/>
      <c r="D19" s="61" t="s">
        <v>32</v>
      </c>
      <c r="E19" s="72" t="s">
        <v>12</v>
      </c>
      <c r="F19" s="73"/>
      <c r="G19" s="59"/>
    </row>
    <row r="20" spans="1:7" s="10" customFormat="1" ht="19.5" customHeight="1">
      <c r="A20" s="69"/>
      <c r="B20" s="70"/>
      <c r="C20" s="71"/>
      <c r="D20" s="62"/>
      <c r="E20" s="74"/>
      <c r="F20" s="75"/>
      <c r="G20" s="60"/>
    </row>
    <row r="21" spans="1:7" ht="9.75" customHeight="1">
      <c r="A21" s="9"/>
      <c r="B21" s="9"/>
      <c r="C21" s="9"/>
      <c r="D21" s="9"/>
      <c r="E21" s="8"/>
      <c r="F21" s="8"/>
      <c r="G21" s="6"/>
    </row>
    <row r="22" spans="1:7" ht="19.5" customHeight="1">
      <c r="A22" s="55" t="s">
        <v>17</v>
      </c>
      <c r="B22" s="56"/>
      <c r="C22" s="52" t="s">
        <v>18</v>
      </c>
      <c r="D22" s="53"/>
      <c r="E22" s="53"/>
      <c r="F22" s="53"/>
      <c r="G22" s="54"/>
    </row>
    <row r="23" ht="15">
      <c r="A23" s="2"/>
    </row>
  </sheetData>
  <sheetProtection/>
  <mergeCells count="12">
    <mergeCell ref="A1:G1"/>
    <mergeCell ref="A2:G2"/>
    <mergeCell ref="C22:G22"/>
    <mergeCell ref="A22:B22"/>
    <mergeCell ref="A4:C4"/>
    <mergeCell ref="A5:C5"/>
    <mergeCell ref="G19:G20"/>
    <mergeCell ref="D19:D20"/>
    <mergeCell ref="A17:C20"/>
    <mergeCell ref="E19:F20"/>
    <mergeCell ref="E4:G4"/>
    <mergeCell ref="E5:G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67</v>
      </c>
      <c r="B5" s="89"/>
      <c r="C5" s="89"/>
      <c r="D5" s="89"/>
      <c r="E5" s="90"/>
      <c r="F5" s="88" t="s">
        <v>68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/>
      <c r="G9" s="41"/>
      <c r="H9" s="41"/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/>
      <c r="G11" s="41"/>
      <c r="H11" s="41"/>
      <c r="I11" s="41"/>
      <c r="J11" s="41"/>
      <c r="K11" s="46"/>
      <c r="L11" s="50">
        <f t="shared" si="0"/>
        <v>16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/>
      <c r="G12" s="41"/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/>
      <c r="G13" s="41"/>
      <c r="H13" s="41"/>
      <c r="I13" s="41"/>
      <c r="J13" s="41"/>
      <c r="K13" s="46"/>
      <c r="L13" s="50">
        <f t="shared" si="0"/>
        <v>8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/>
      <c r="G14" s="41"/>
      <c r="H14" s="41"/>
      <c r="I14" s="41"/>
      <c r="J14" s="41"/>
      <c r="K14" s="46"/>
      <c r="L14" s="50">
        <f t="shared" si="0"/>
        <v>18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/>
      <c r="G15" s="41"/>
      <c r="H15" s="41"/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87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87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56</v>
      </c>
      <c r="B5" s="89"/>
      <c r="C5" s="89"/>
      <c r="D5" s="89"/>
      <c r="E5" s="90"/>
      <c r="F5" s="88" t="s">
        <v>57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7</v>
      </c>
      <c r="G9" s="41">
        <v>6</v>
      </c>
      <c r="H9" s="41">
        <v>6.5</v>
      </c>
      <c r="I9" s="41">
        <v>6</v>
      </c>
      <c r="J9" s="41"/>
      <c r="K9" s="46"/>
      <c r="L9" s="50">
        <f>(SUM(E9:J9)-MAX(E9:J9)-MIN(E9:J9))/(COUNTA(E9:J9)-2)</f>
        <v>6.5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10</v>
      </c>
      <c r="F10" s="41">
        <v>10</v>
      </c>
      <c r="G10" s="41">
        <v>10</v>
      </c>
      <c r="H10" s="41">
        <v>10</v>
      </c>
      <c r="I10" s="41">
        <v>10</v>
      </c>
      <c r="J10" s="41"/>
      <c r="K10" s="46"/>
      <c r="L10" s="50">
        <f aca="true" t="shared" si="0" ref="L10:L15">(SUM(E10:J10)-MAX(E10:J10)-MIN(E10:J10))/(COUNTA(E10:J10)-2)</f>
        <v>10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10</v>
      </c>
      <c r="F11" s="41">
        <v>12</v>
      </c>
      <c r="G11" s="41">
        <v>16</v>
      </c>
      <c r="H11" s="41">
        <v>10</v>
      </c>
      <c r="I11" s="41">
        <v>18</v>
      </c>
      <c r="J11" s="41"/>
      <c r="K11" s="46"/>
      <c r="L11" s="50">
        <f t="shared" si="0"/>
        <v>12.666666666666666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7</v>
      </c>
      <c r="F12" s="41">
        <v>8</v>
      </c>
      <c r="G12" s="41">
        <v>7</v>
      </c>
      <c r="H12" s="41">
        <v>7</v>
      </c>
      <c r="I12" s="41">
        <v>7</v>
      </c>
      <c r="J12" s="41"/>
      <c r="K12" s="46"/>
      <c r="L12" s="50">
        <f t="shared" si="0"/>
        <v>7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>
        <v>6</v>
      </c>
      <c r="H13" s="41">
        <v>6</v>
      </c>
      <c r="I13" s="41">
        <v>5</v>
      </c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10</v>
      </c>
      <c r="F14" s="41">
        <v>10</v>
      </c>
      <c r="G14" s="41">
        <v>14</v>
      </c>
      <c r="H14" s="41">
        <v>16</v>
      </c>
      <c r="I14" s="41">
        <v>16</v>
      </c>
      <c r="J14" s="41"/>
      <c r="K14" s="46"/>
      <c r="L14" s="50">
        <f t="shared" si="0"/>
        <v>13.333333333333334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6</v>
      </c>
      <c r="F15" s="41">
        <v>6</v>
      </c>
      <c r="G15" s="41">
        <v>5</v>
      </c>
      <c r="H15" s="41">
        <v>5</v>
      </c>
      <c r="I15" s="41">
        <v>5</v>
      </c>
      <c r="J15" s="41"/>
      <c r="K15" s="46"/>
      <c r="L15" s="50">
        <f t="shared" si="0"/>
        <v>5.333333333333333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56</v>
      </c>
      <c r="F17" s="41">
        <f t="shared" si="1"/>
        <v>59</v>
      </c>
      <c r="G17" s="41">
        <f t="shared" si="1"/>
        <v>64</v>
      </c>
      <c r="H17" s="41">
        <f t="shared" si="1"/>
        <v>60.5</v>
      </c>
      <c r="I17" s="41">
        <f t="shared" si="1"/>
        <v>67</v>
      </c>
      <c r="J17" s="41">
        <f t="shared" si="1"/>
        <v>0</v>
      </c>
      <c r="K17" s="46"/>
      <c r="L17" s="51">
        <f>SUM(L9:L15)</f>
        <v>60.833333333333336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79</v>
      </c>
      <c r="B5" s="89"/>
      <c r="C5" s="89"/>
      <c r="D5" s="89"/>
      <c r="E5" s="90"/>
      <c r="F5" s="88" t="s">
        <v>80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10</v>
      </c>
      <c r="F9" s="41">
        <v>9</v>
      </c>
      <c r="G9" s="41">
        <v>10</v>
      </c>
      <c r="H9" s="41">
        <v>10</v>
      </c>
      <c r="I9" s="41">
        <v>9</v>
      </c>
      <c r="J9" s="41"/>
      <c r="K9" s="46"/>
      <c r="L9" s="50">
        <f>(SUM(E9:J9)-MAX(E9:J9)-MIN(E9:J9))/(COUNTA(E9:J9)-2)</f>
        <v>9.666666666666666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18</v>
      </c>
      <c r="G10" s="41">
        <v>18</v>
      </c>
      <c r="H10" s="41">
        <v>18</v>
      </c>
      <c r="I10" s="41">
        <v>17</v>
      </c>
      <c r="J10" s="41"/>
      <c r="K10" s="46"/>
      <c r="L10" s="50">
        <f aca="true" t="shared" si="0" ref="L10:L15">(SUM(E10:J10)-MAX(E10:J10)-MIN(E10:J10))/(COUNTA(E10:J10)-2)</f>
        <v>18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18</v>
      </c>
      <c r="G11" s="41">
        <v>19</v>
      </c>
      <c r="H11" s="41">
        <v>18</v>
      </c>
      <c r="I11" s="41">
        <v>17</v>
      </c>
      <c r="J11" s="41"/>
      <c r="K11" s="46"/>
      <c r="L11" s="50">
        <f t="shared" si="0"/>
        <v>17.666666666666668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9.5</v>
      </c>
      <c r="F12" s="41">
        <v>9</v>
      </c>
      <c r="G12" s="41">
        <v>10</v>
      </c>
      <c r="H12" s="41">
        <v>9</v>
      </c>
      <c r="I12" s="41">
        <v>8</v>
      </c>
      <c r="J12" s="41"/>
      <c r="K12" s="46"/>
      <c r="L12" s="50">
        <f t="shared" si="0"/>
        <v>9.166666666666666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7</v>
      </c>
      <c r="G13" s="41">
        <v>7</v>
      </c>
      <c r="H13" s="41">
        <v>7</v>
      </c>
      <c r="I13" s="41">
        <v>6</v>
      </c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16</v>
      </c>
      <c r="G14" s="41">
        <v>18</v>
      </c>
      <c r="H14" s="41">
        <v>17</v>
      </c>
      <c r="I14" s="41">
        <v>16</v>
      </c>
      <c r="J14" s="41"/>
      <c r="K14" s="46"/>
      <c r="L14" s="50">
        <f t="shared" si="0"/>
        <v>16.666666666666668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7.5</v>
      </c>
      <c r="G15" s="41">
        <v>7</v>
      </c>
      <c r="H15" s="41">
        <v>7</v>
      </c>
      <c r="I15" s="41">
        <v>7</v>
      </c>
      <c r="J15" s="41"/>
      <c r="K15" s="46"/>
      <c r="L15" s="50">
        <f t="shared" si="0"/>
        <v>7.166666666666667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86.5</v>
      </c>
      <c r="F17" s="41">
        <f t="shared" si="1"/>
        <v>84.5</v>
      </c>
      <c r="G17" s="41">
        <f t="shared" si="1"/>
        <v>89</v>
      </c>
      <c r="H17" s="41">
        <f>SUM(H9:H16)</f>
        <v>86</v>
      </c>
      <c r="I17" s="41">
        <f t="shared" si="1"/>
        <v>80</v>
      </c>
      <c r="J17" s="41">
        <f t="shared" si="1"/>
        <v>0</v>
      </c>
      <c r="K17" s="46"/>
      <c r="L17" s="51">
        <f>SUM(L9:L15)</f>
        <v>85.33333333333333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53</v>
      </c>
      <c r="B5" s="89"/>
      <c r="C5" s="89"/>
      <c r="D5" s="89"/>
      <c r="E5" s="90"/>
      <c r="F5" s="88" t="s">
        <v>54</v>
      </c>
      <c r="G5" s="89"/>
      <c r="H5" s="89"/>
      <c r="I5" s="89"/>
      <c r="J5" s="90"/>
      <c r="L5" s="49" t="s">
        <v>55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9</v>
      </c>
      <c r="H9" s="41">
        <v>8</v>
      </c>
      <c r="I9" s="41">
        <v>10</v>
      </c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19</v>
      </c>
      <c r="F10" s="41">
        <v>19.5</v>
      </c>
      <c r="G10" s="41">
        <v>18</v>
      </c>
      <c r="H10" s="41">
        <v>16</v>
      </c>
      <c r="I10" s="41">
        <v>19</v>
      </c>
      <c r="J10" s="41"/>
      <c r="K10" s="46"/>
      <c r="L10" s="50">
        <f aca="true" t="shared" si="0" ref="L10:L15">(SUM(E10:J10)-MAX(E10:J10)-MIN(E10:J10))/(COUNTA(E10:J10)-2)</f>
        <v>18.666666666666668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19</v>
      </c>
      <c r="F11" s="41">
        <v>19</v>
      </c>
      <c r="G11" s="41">
        <v>19</v>
      </c>
      <c r="H11" s="41">
        <v>16</v>
      </c>
      <c r="I11" s="41">
        <v>19</v>
      </c>
      <c r="J11" s="41"/>
      <c r="K11" s="46"/>
      <c r="L11" s="50">
        <f t="shared" si="0"/>
        <v>19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10</v>
      </c>
      <c r="G12" s="41">
        <v>10</v>
      </c>
      <c r="H12" s="41">
        <v>7</v>
      </c>
      <c r="I12" s="41">
        <v>10</v>
      </c>
      <c r="J12" s="41"/>
      <c r="K12" s="46"/>
      <c r="L12" s="50">
        <f t="shared" si="0"/>
        <v>10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10</v>
      </c>
      <c r="G13" s="41">
        <v>10</v>
      </c>
      <c r="H13" s="41">
        <v>7</v>
      </c>
      <c r="I13" s="41">
        <v>10</v>
      </c>
      <c r="J13" s="41"/>
      <c r="K13" s="46"/>
      <c r="L13" s="50">
        <f t="shared" si="0"/>
        <v>10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20</v>
      </c>
      <c r="F14" s="41">
        <v>19</v>
      </c>
      <c r="G14" s="41">
        <v>18</v>
      </c>
      <c r="H14" s="41">
        <v>15</v>
      </c>
      <c r="I14" s="41">
        <v>19</v>
      </c>
      <c r="J14" s="41"/>
      <c r="K14" s="46"/>
      <c r="L14" s="50">
        <f t="shared" si="0"/>
        <v>18.666666666666668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9.5</v>
      </c>
      <c r="G15" s="41">
        <v>9</v>
      </c>
      <c r="H15" s="41">
        <v>7</v>
      </c>
      <c r="I15" s="41">
        <v>10</v>
      </c>
      <c r="J15" s="41"/>
      <c r="K15" s="46"/>
      <c r="L15" s="50">
        <f t="shared" si="0"/>
        <v>9.5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97</v>
      </c>
      <c r="F17" s="41">
        <f t="shared" si="1"/>
        <v>96</v>
      </c>
      <c r="G17" s="41">
        <f t="shared" si="1"/>
        <v>93</v>
      </c>
      <c r="H17" s="41">
        <f t="shared" si="1"/>
        <v>76</v>
      </c>
      <c r="I17" s="41">
        <f>SUM(I9:I16)</f>
        <v>97</v>
      </c>
      <c r="J17" s="41">
        <f t="shared" si="1"/>
        <v>0</v>
      </c>
      <c r="K17" s="46"/>
      <c r="L17" s="51">
        <f>SUM(L9:L15)</f>
        <v>94.83333333333334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K30" sqref="K30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47</v>
      </c>
      <c r="B5" s="89"/>
      <c r="C5" s="89"/>
      <c r="D5" s="89"/>
      <c r="E5" s="90"/>
      <c r="F5" s="88" t="s">
        <v>48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9</v>
      </c>
      <c r="H9" s="41">
        <v>10</v>
      </c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11</v>
      </c>
      <c r="F10" s="41">
        <v>12</v>
      </c>
      <c r="G10" s="41">
        <v>14</v>
      </c>
      <c r="H10" s="41">
        <v>18</v>
      </c>
      <c r="I10" s="41"/>
      <c r="J10" s="41"/>
      <c r="K10" s="46"/>
      <c r="L10" s="50">
        <f aca="true" t="shared" si="0" ref="L10:L15">(SUM(E10:J10)-MAX(E10:J10)-MIN(E10:J10))/(COUNTA(E10:J10)-2)</f>
        <v>13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13</v>
      </c>
      <c r="G11" s="41">
        <v>14</v>
      </c>
      <c r="H11" s="41">
        <v>18</v>
      </c>
      <c r="I11" s="41"/>
      <c r="J11" s="41"/>
      <c r="K11" s="46"/>
      <c r="L11" s="50">
        <f t="shared" si="0"/>
        <v>13.5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8.5</v>
      </c>
      <c r="H12" s="41">
        <v>10</v>
      </c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</v>
      </c>
      <c r="G13" s="41">
        <v>8</v>
      </c>
      <c r="H13" s="41">
        <v>8</v>
      </c>
      <c r="I13" s="41"/>
      <c r="J13" s="41"/>
      <c r="K13" s="46"/>
      <c r="L13" s="50">
        <f t="shared" si="0"/>
        <v>7.5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15</v>
      </c>
      <c r="G14" s="41">
        <v>16</v>
      </c>
      <c r="H14" s="41">
        <v>20</v>
      </c>
      <c r="I14" s="41"/>
      <c r="J14" s="41"/>
      <c r="K14" s="46"/>
      <c r="L14" s="50">
        <f t="shared" si="0"/>
        <v>15.5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9</v>
      </c>
      <c r="G15" s="41">
        <v>8</v>
      </c>
      <c r="H15" s="41">
        <v>10</v>
      </c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71</v>
      </c>
      <c r="F17" s="41">
        <f t="shared" si="1"/>
        <v>74</v>
      </c>
      <c r="G17" s="41">
        <f t="shared" si="1"/>
        <v>77.5</v>
      </c>
      <c r="H17" s="41">
        <f t="shared" si="1"/>
        <v>94</v>
      </c>
      <c r="I17" s="41">
        <f t="shared" si="1"/>
        <v>0</v>
      </c>
      <c r="J17" s="41">
        <f t="shared" si="1"/>
        <v>0</v>
      </c>
      <c r="K17" s="46"/>
      <c r="L17" s="51">
        <f>SUM(L9:L15)</f>
        <v>76.5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44</v>
      </c>
      <c r="B5" s="89"/>
      <c r="C5" s="89"/>
      <c r="D5" s="89"/>
      <c r="E5" s="90"/>
      <c r="F5" s="88" t="s">
        <v>45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7.5</v>
      </c>
      <c r="G9" s="41">
        <v>7.5</v>
      </c>
      <c r="H9" s="41">
        <v>7.5</v>
      </c>
      <c r="I9" s="41">
        <v>8</v>
      </c>
      <c r="J9" s="41"/>
      <c r="K9" s="46"/>
      <c r="L9" s="50">
        <f>(SUM(E9:J9)-MAX(E9:J9)-MIN(E9:J9))/(COUNTA(E9:J9)-2)</f>
        <v>7.666666666666667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8</v>
      </c>
      <c r="F10" s="41">
        <v>8</v>
      </c>
      <c r="G10" s="41">
        <v>7.5</v>
      </c>
      <c r="H10" s="41">
        <v>7</v>
      </c>
      <c r="I10" s="41">
        <v>8</v>
      </c>
      <c r="J10" s="41"/>
      <c r="K10" s="46"/>
      <c r="L10" s="50">
        <f aca="true" t="shared" si="0" ref="L10:L15">(SUM(E10:J10)-MAX(E10:J10)-MIN(E10:J10))/(COUNTA(E10:J10)-2)</f>
        <v>7.833333333333333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10</v>
      </c>
      <c r="G11" s="41">
        <v>11</v>
      </c>
      <c r="H11" s="41">
        <v>11</v>
      </c>
      <c r="I11" s="41">
        <v>12</v>
      </c>
      <c r="J11" s="41"/>
      <c r="K11" s="46"/>
      <c r="L11" s="50">
        <f t="shared" si="0"/>
        <v>11.333333333333334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10</v>
      </c>
      <c r="G12" s="41">
        <v>9</v>
      </c>
      <c r="H12" s="41">
        <v>10</v>
      </c>
      <c r="I12" s="41">
        <v>10</v>
      </c>
      <c r="J12" s="41"/>
      <c r="K12" s="46"/>
      <c r="L12" s="50">
        <f t="shared" si="0"/>
        <v>10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7</v>
      </c>
      <c r="G13" s="41">
        <v>8</v>
      </c>
      <c r="H13" s="41">
        <v>7.5</v>
      </c>
      <c r="I13" s="41">
        <v>8</v>
      </c>
      <c r="J13" s="41"/>
      <c r="K13" s="46"/>
      <c r="L13" s="50">
        <f t="shared" si="0"/>
        <v>7.833333333333333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15</v>
      </c>
      <c r="F14" s="41">
        <v>15</v>
      </c>
      <c r="G14" s="41">
        <v>15</v>
      </c>
      <c r="H14" s="41">
        <v>15</v>
      </c>
      <c r="I14" s="41">
        <v>16</v>
      </c>
      <c r="J14" s="41"/>
      <c r="K14" s="46"/>
      <c r="L14" s="50">
        <f t="shared" si="0"/>
        <v>15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8</v>
      </c>
      <c r="G15" s="41">
        <v>7.5</v>
      </c>
      <c r="H15" s="41">
        <v>8</v>
      </c>
      <c r="I15" s="41">
        <v>8</v>
      </c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72</v>
      </c>
      <c r="F17" s="41">
        <f t="shared" si="1"/>
        <v>65.5</v>
      </c>
      <c r="G17" s="41">
        <f t="shared" si="1"/>
        <v>65.5</v>
      </c>
      <c r="H17" s="41">
        <f t="shared" si="1"/>
        <v>66</v>
      </c>
      <c r="I17" s="41">
        <f t="shared" si="1"/>
        <v>70</v>
      </c>
      <c r="J17" s="41">
        <f t="shared" si="1"/>
        <v>0</v>
      </c>
      <c r="K17" s="46"/>
      <c r="L17" s="51">
        <f>SUM(L9:L15)</f>
        <v>67.66666666666667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9">
      <selection activeCell="I16" sqref="I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50</v>
      </c>
      <c r="B5" s="89"/>
      <c r="C5" s="89"/>
      <c r="D5" s="89"/>
      <c r="E5" s="90"/>
      <c r="F5" s="88" t="s">
        <v>52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9</v>
      </c>
      <c r="G9" s="41">
        <v>10</v>
      </c>
      <c r="H9" s="41">
        <v>9</v>
      </c>
      <c r="I9" s="41">
        <v>9</v>
      </c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18</v>
      </c>
      <c r="G10" s="41">
        <v>19</v>
      </c>
      <c r="H10" s="41">
        <v>18.5</v>
      </c>
      <c r="I10" s="41">
        <v>15</v>
      </c>
      <c r="J10" s="41"/>
      <c r="K10" s="46"/>
      <c r="L10" s="50">
        <f aca="true" t="shared" si="0" ref="L10:L15">(SUM(E10:J10)-MAX(E10:J10)-MIN(E10:J10))/(COUNTA(E10:J10)-2)</f>
        <v>18.166666666666668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18</v>
      </c>
      <c r="G11" s="41">
        <v>18</v>
      </c>
      <c r="H11" s="41">
        <v>18.5</v>
      </c>
      <c r="I11" s="41">
        <v>16</v>
      </c>
      <c r="J11" s="41"/>
      <c r="K11" s="46"/>
      <c r="L11" s="50">
        <f t="shared" si="0"/>
        <v>17.333333333333332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10</v>
      </c>
      <c r="H12" s="41">
        <v>9</v>
      </c>
      <c r="I12" s="41">
        <v>8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7.5</v>
      </c>
      <c r="G13" s="41">
        <v>8</v>
      </c>
      <c r="H13" s="41">
        <v>8</v>
      </c>
      <c r="I13" s="41">
        <v>8</v>
      </c>
      <c r="J13" s="41"/>
      <c r="K13" s="46"/>
      <c r="L13" s="50">
        <f t="shared" si="0"/>
        <v>7.833333333333333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16</v>
      </c>
      <c r="G14" s="41">
        <v>18</v>
      </c>
      <c r="H14" s="41">
        <v>18.5</v>
      </c>
      <c r="I14" s="41">
        <v>17</v>
      </c>
      <c r="J14" s="41"/>
      <c r="K14" s="46"/>
      <c r="L14" s="50">
        <f t="shared" si="0"/>
        <v>17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9</v>
      </c>
      <c r="G15" s="41">
        <v>10</v>
      </c>
      <c r="H15" s="41">
        <v>9</v>
      </c>
      <c r="I15" s="41">
        <v>8</v>
      </c>
      <c r="J15" s="41"/>
      <c r="K15" s="46"/>
      <c r="L15" s="50">
        <f t="shared" si="0"/>
        <v>9.333333333333334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82</v>
      </c>
      <c r="F17" s="41">
        <f t="shared" si="1"/>
        <v>86.5</v>
      </c>
      <c r="G17" s="41">
        <f t="shared" si="1"/>
        <v>93</v>
      </c>
      <c r="H17" s="41">
        <f t="shared" si="1"/>
        <v>90.5</v>
      </c>
      <c r="I17" s="41">
        <f t="shared" si="1"/>
        <v>81</v>
      </c>
      <c r="J17" s="41">
        <f t="shared" si="1"/>
        <v>0</v>
      </c>
      <c r="K17" s="46"/>
      <c r="L17" s="51">
        <f>SUM(L9:L15)</f>
        <v>87.66666666666667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63</v>
      </c>
      <c r="B5" s="89"/>
      <c r="C5" s="89"/>
      <c r="D5" s="89"/>
      <c r="E5" s="90"/>
      <c r="F5" s="88" t="s">
        <v>64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10</v>
      </c>
      <c r="F9" s="41">
        <v>9</v>
      </c>
      <c r="G9" s="41"/>
      <c r="H9" s="41"/>
      <c r="I9" s="41"/>
      <c r="J9" s="41"/>
      <c r="K9" s="46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10</v>
      </c>
      <c r="F10" s="41">
        <v>10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8</v>
      </c>
      <c r="F11" s="41">
        <v>9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10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7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16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71</v>
      </c>
      <c r="F17" s="41">
        <f t="shared" si="1"/>
        <v>69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F5" sqref="F5:J5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77</v>
      </c>
      <c r="B5" s="89"/>
      <c r="C5" s="89"/>
      <c r="D5" s="89"/>
      <c r="E5" s="90"/>
      <c r="F5" s="88" t="s">
        <v>78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>SUM(H9:H16)</f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44</v>
      </c>
      <c r="B5" s="89"/>
      <c r="C5" s="89"/>
      <c r="D5" s="89"/>
      <c r="E5" s="90"/>
      <c r="F5" s="88" t="s">
        <v>81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8</v>
      </c>
      <c r="H9" s="41">
        <v>9</v>
      </c>
      <c r="I9" s="41">
        <v>10</v>
      </c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19</v>
      </c>
      <c r="G10" s="41">
        <v>18</v>
      </c>
      <c r="H10" s="41">
        <v>19</v>
      </c>
      <c r="I10" s="41">
        <v>20</v>
      </c>
      <c r="J10" s="41"/>
      <c r="K10" s="46"/>
      <c r="L10" s="50">
        <f aca="true" t="shared" si="0" ref="L10:L15">(SUM(E10:J10)-MAX(E10:J10)-MIN(E10:J10))/(COUNTA(E10:J10)-2)</f>
        <v>18.666666666666668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>
        <v>18</v>
      </c>
      <c r="G11" s="41">
        <v>19</v>
      </c>
      <c r="H11" s="41">
        <v>18</v>
      </c>
      <c r="I11" s="41">
        <v>19</v>
      </c>
      <c r="J11" s="41"/>
      <c r="K11" s="46"/>
      <c r="L11" s="50">
        <f t="shared" si="0"/>
        <v>18.333333333333332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10</v>
      </c>
      <c r="G12" s="41">
        <v>10</v>
      </c>
      <c r="H12" s="41">
        <v>9</v>
      </c>
      <c r="I12" s="41">
        <v>9</v>
      </c>
      <c r="J12" s="41"/>
      <c r="K12" s="46"/>
      <c r="L12" s="50">
        <f t="shared" si="0"/>
        <v>9.333333333333334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10</v>
      </c>
      <c r="G13" s="41">
        <v>10</v>
      </c>
      <c r="H13" s="41">
        <v>10</v>
      </c>
      <c r="I13" s="41">
        <v>10</v>
      </c>
      <c r="J13" s="41"/>
      <c r="K13" s="46"/>
      <c r="L13" s="50">
        <f t="shared" si="0"/>
        <v>10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>
        <v>18</v>
      </c>
      <c r="G14" s="41">
        <v>16</v>
      </c>
      <c r="H14" s="41">
        <v>18</v>
      </c>
      <c r="I14" s="41">
        <v>20</v>
      </c>
      <c r="J14" s="41"/>
      <c r="K14" s="46"/>
      <c r="L14" s="50">
        <f t="shared" si="0"/>
        <v>18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>
        <v>8</v>
      </c>
      <c r="H15" s="41">
        <v>8</v>
      </c>
      <c r="I15" s="41">
        <v>8</v>
      </c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90</v>
      </c>
      <c r="F17" s="41">
        <f t="shared" si="1"/>
        <v>92</v>
      </c>
      <c r="G17" s="41">
        <f t="shared" si="1"/>
        <v>89</v>
      </c>
      <c r="H17" s="41">
        <f t="shared" si="1"/>
        <v>91</v>
      </c>
      <c r="I17" s="41">
        <f t="shared" si="1"/>
        <v>96</v>
      </c>
      <c r="J17" s="41">
        <f t="shared" si="1"/>
        <v>0</v>
      </c>
      <c r="K17" s="46"/>
      <c r="L17" s="51">
        <f>SUM(L9:L15)</f>
        <v>91.33333333333334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61</v>
      </c>
      <c r="B5" s="89"/>
      <c r="C5" s="89"/>
      <c r="D5" s="89"/>
      <c r="E5" s="90"/>
      <c r="F5" s="88" t="s">
        <v>76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>SUM(H9:H16)</f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71</v>
      </c>
      <c r="B5" s="89"/>
      <c r="C5" s="89"/>
      <c r="D5" s="89"/>
      <c r="E5" s="90"/>
      <c r="F5" s="88" t="s">
        <v>72</v>
      </c>
      <c r="G5" s="89"/>
      <c r="H5" s="89"/>
      <c r="I5" s="89"/>
      <c r="J5" s="90"/>
      <c r="L5" s="49" t="s">
        <v>55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/>
      <c r="G9" s="41"/>
      <c r="H9" s="41"/>
      <c r="I9" s="41"/>
      <c r="J9" s="41"/>
      <c r="K9" s="46"/>
      <c r="L9" s="50">
        <f>(SUM(E9:J9)-MAX(E9:J9)-MIN(E9:J9))/(COUNTA(E9:J9)-2)</f>
        <v>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12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12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/>
      <c r="G11" s="41"/>
      <c r="H11" s="41"/>
      <c r="I11" s="41"/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7</v>
      </c>
      <c r="F12" s="41"/>
      <c r="G12" s="41"/>
      <c r="H12" s="41"/>
      <c r="I12" s="41"/>
      <c r="J12" s="41"/>
      <c r="K12" s="46"/>
      <c r="L12" s="50">
        <f t="shared" si="0"/>
        <v>7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/>
      <c r="G13" s="41"/>
      <c r="H13" s="41"/>
      <c r="I13" s="41"/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10</v>
      </c>
      <c r="F14" s="41"/>
      <c r="G14" s="41"/>
      <c r="H14" s="41"/>
      <c r="I14" s="41"/>
      <c r="J14" s="41"/>
      <c r="K14" s="46"/>
      <c r="L14" s="50">
        <f t="shared" si="0"/>
        <v>10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6</v>
      </c>
      <c r="F15" s="41"/>
      <c r="G15" s="41"/>
      <c r="H15" s="41"/>
      <c r="I15" s="41"/>
      <c r="J15" s="41"/>
      <c r="K15" s="46"/>
      <c r="L15" s="50">
        <f t="shared" si="0"/>
        <v>6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60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60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47</v>
      </c>
      <c r="B5" s="89"/>
      <c r="C5" s="89"/>
      <c r="D5" s="89"/>
      <c r="E5" s="90"/>
      <c r="F5" s="88" t="s">
        <v>58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/>
      <c r="G9" s="41"/>
      <c r="H9" s="41"/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/>
      <c r="G11" s="41"/>
      <c r="H11" s="41"/>
      <c r="I11" s="41"/>
      <c r="J11" s="41"/>
      <c r="K11" s="46"/>
      <c r="L11" s="50">
        <f t="shared" si="0"/>
        <v>18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/>
      <c r="G12" s="41"/>
      <c r="H12" s="41"/>
      <c r="I12" s="41"/>
      <c r="J12" s="41"/>
      <c r="K12" s="46"/>
      <c r="L12" s="50">
        <f t="shared" si="0"/>
        <v>10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/>
      <c r="G13" s="41"/>
      <c r="H13" s="41"/>
      <c r="I13" s="41"/>
      <c r="J13" s="41"/>
      <c r="K13" s="46"/>
      <c r="L13" s="50">
        <f t="shared" si="0"/>
        <v>9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19</v>
      </c>
      <c r="F14" s="41"/>
      <c r="G14" s="41"/>
      <c r="H14" s="41"/>
      <c r="I14" s="41"/>
      <c r="J14" s="41"/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/>
      <c r="G15" s="41"/>
      <c r="H15" s="41"/>
      <c r="I15" s="41"/>
      <c r="J15" s="41"/>
      <c r="K15" s="46"/>
      <c r="L15" s="50">
        <f t="shared" si="0"/>
        <v>10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93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93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50</v>
      </c>
      <c r="B5" s="89"/>
      <c r="C5" s="89"/>
      <c r="D5" s="89"/>
      <c r="E5" s="90"/>
      <c r="F5" s="88" t="s">
        <v>51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7</v>
      </c>
      <c r="G9" s="41">
        <v>10</v>
      </c>
      <c r="H9" s="41">
        <v>10</v>
      </c>
      <c r="I9" s="41">
        <v>8.5</v>
      </c>
      <c r="J9" s="41"/>
      <c r="K9" s="46"/>
      <c r="L9" s="50">
        <f>(SUM(E9:J9)-MAX(E9:J9)-MIN(E9:J9))/(COUNTA(E9:J9)-2)</f>
        <v>8.5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15</v>
      </c>
      <c r="F10" s="41">
        <v>15</v>
      </c>
      <c r="G10" s="41">
        <v>17</v>
      </c>
      <c r="H10" s="41">
        <v>19</v>
      </c>
      <c r="I10" s="41">
        <v>18</v>
      </c>
      <c r="J10" s="41"/>
      <c r="K10" s="46"/>
      <c r="L10" s="50">
        <f aca="true" t="shared" si="0" ref="L10:L15">(SUM(E10:J10)-MAX(E10:J10)-MIN(E10:J10))/(COUNTA(E10:J10)-2)</f>
        <v>16.666666666666668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15</v>
      </c>
      <c r="F11" s="41">
        <v>15</v>
      </c>
      <c r="G11" s="41">
        <v>17</v>
      </c>
      <c r="H11" s="41">
        <v>18</v>
      </c>
      <c r="I11" s="41">
        <v>18</v>
      </c>
      <c r="J11" s="41"/>
      <c r="K11" s="46"/>
      <c r="L11" s="50">
        <f t="shared" si="0"/>
        <v>16.666666666666668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8.5</v>
      </c>
      <c r="G12" s="41">
        <v>10</v>
      </c>
      <c r="H12" s="41">
        <v>9</v>
      </c>
      <c r="I12" s="41">
        <v>9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7.5</v>
      </c>
      <c r="G13" s="41">
        <v>10</v>
      </c>
      <c r="H13" s="41">
        <v>10</v>
      </c>
      <c r="I13" s="41">
        <v>9</v>
      </c>
      <c r="J13" s="41"/>
      <c r="K13" s="46"/>
      <c r="L13" s="50">
        <f t="shared" si="0"/>
        <v>8.833333333333334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15</v>
      </c>
      <c r="G14" s="41">
        <v>20</v>
      </c>
      <c r="H14" s="41">
        <v>20</v>
      </c>
      <c r="I14" s="41">
        <v>18</v>
      </c>
      <c r="J14" s="41"/>
      <c r="K14" s="46"/>
      <c r="L14" s="50">
        <f t="shared" si="0"/>
        <v>17.666666666666668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7</v>
      </c>
      <c r="G15" s="41">
        <v>10</v>
      </c>
      <c r="H15" s="41">
        <v>9</v>
      </c>
      <c r="I15" s="41">
        <v>8</v>
      </c>
      <c r="J15" s="41"/>
      <c r="K15" s="46"/>
      <c r="L15" s="50">
        <f t="shared" si="0"/>
        <v>8.333333333333334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75</v>
      </c>
      <c r="F17" s="41">
        <f t="shared" si="1"/>
        <v>75</v>
      </c>
      <c r="G17" s="41">
        <f t="shared" si="1"/>
        <v>94</v>
      </c>
      <c r="H17" s="41">
        <f>SUM(H9:H16)</f>
        <v>95</v>
      </c>
      <c r="I17" s="41">
        <f t="shared" si="1"/>
        <v>88.5</v>
      </c>
      <c r="J17" s="41">
        <f t="shared" si="1"/>
        <v>0</v>
      </c>
      <c r="K17" s="46"/>
      <c r="L17" s="51">
        <f>SUM(L9:L15)</f>
        <v>85.66666666666667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73</v>
      </c>
      <c r="B5" s="89"/>
      <c r="C5" s="89"/>
      <c r="D5" s="89"/>
      <c r="E5" s="90"/>
      <c r="F5" s="88" t="s">
        <v>74</v>
      </c>
      <c r="G5" s="89"/>
      <c r="H5" s="89"/>
      <c r="I5" s="89"/>
      <c r="J5" s="90"/>
      <c r="L5" s="49"/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8</v>
      </c>
      <c r="G9" s="41">
        <v>8</v>
      </c>
      <c r="H9" s="41">
        <v>10</v>
      </c>
      <c r="I9" s="41">
        <v>8</v>
      </c>
      <c r="J9" s="41"/>
      <c r="K9" s="46"/>
      <c r="L9" s="50">
        <f>(SUM(E9:J9)-MAX(E9:J9)-MIN(E9:J9))/(COUNTA(E9:J9)-2)</f>
        <v>8.333333333333334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18</v>
      </c>
      <c r="G10" s="41">
        <v>11</v>
      </c>
      <c r="H10" s="41">
        <v>20</v>
      </c>
      <c r="I10" s="41">
        <v>16</v>
      </c>
      <c r="J10" s="41"/>
      <c r="K10" s="46"/>
      <c r="L10" s="50">
        <f aca="true" t="shared" si="0" ref="L10:L15">(SUM(E10:J10)-MAX(E10:J10)-MIN(E10:J10))/(COUNTA(E10:J10)-2)</f>
        <v>17.333333333333332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>
        <v>18</v>
      </c>
      <c r="G11" s="41">
        <v>11</v>
      </c>
      <c r="H11" s="41">
        <v>20</v>
      </c>
      <c r="I11" s="41">
        <v>17</v>
      </c>
      <c r="J11" s="41"/>
      <c r="K11" s="46"/>
      <c r="L11" s="50">
        <f t="shared" si="0"/>
        <v>17.666666666666668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9</v>
      </c>
      <c r="G12" s="41">
        <v>7</v>
      </c>
      <c r="H12" s="41">
        <v>9</v>
      </c>
      <c r="I12" s="41">
        <v>8</v>
      </c>
      <c r="J12" s="41"/>
      <c r="K12" s="46"/>
      <c r="L12" s="50">
        <f t="shared" si="0"/>
        <v>8.666666666666666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8</v>
      </c>
      <c r="G13" s="41">
        <v>5</v>
      </c>
      <c r="H13" s="41">
        <v>9</v>
      </c>
      <c r="I13" s="41">
        <v>8</v>
      </c>
      <c r="J13" s="41"/>
      <c r="K13" s="46"/>
      <c r="L13" s="50">
        <f t="shared" si="0"/>
        <v>8.333333333333334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>
        <v>18</v>
      </c>
      <c r="G14" s="41">
        <v>9</v>
      </c>
      <c r="H14" s="41">
        <v>20</v>
      </c>
      <c r="I14" s="41">
        <v>16</v>
      </c>
      <c r="J14" s="41"/>
      <c r="K14" s="46"/>
      <c r="L14" s="50">
        <f t="shared" si="0"/>
        <v>17.333333333333332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8.5</v>
      </c>
      <c r="F15" s="41">
        <v>9</v>
      </c>
      <c r="G15" s="41">
        <v>6</v>
      </c>
      <c r="H15" s="41">
        <v>9</v>
      </c>
      <c r="I15" s="41">
        <v>7</v>
      </c>
      <c r="J15" s="41"/>
      <c r="K15" s="46"/>
      <c r="L15" s="50">
        <f t="shared" si="0"/>
        <v>8.166666666666666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90.5</v>
      </c>
      <c r="F17" s="41">
        <f t="shared" si="1"/>
        <v>88</v>
      </c>
      <c r="G17" s="41">
        <f t="shared" si="1"/>
        <v>57</v>
      </c>
      <c r="H17" s="41">
        <f t="shared" si="1"/>
        <v>97</v>
      </c>
      <c r="I17" s="41">
        <f t="shared" si="1"/>
        <v>80</v>
      </c>
      <c r="J17" s="41">
        <f t="shared" si="1"/>
        <v>0</v>
      </c>
      <c r="K17" s="46"/>
      <c r="L17" s="51">
        <f>SUM(L9:L15)</f>
        <v>85.83333333333333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65</v>
      </c>
      <c r="B5" s="89"/>
      <c r="C5" s="89"/>
      <c r="D5" s="89"/>
      <c r="E5" s="90"/>
      <c r="F5" s="88" t="s">
        <v>66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9</v>
      </c>
      <c r="G9" s="41"/>
      <c r="H9" s="41"/>
      <c r="I9" s="41"/>
      <c r="J9" s="41"/>
      <c r="K9" s="46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9</v>
      </c>
      <c r="F10" s="41">
        <v>10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11</v>
      </c>
      <c r="F11" s="41">
        <v>12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12</v>
      </c>
      <c r="F14" s="41">
        <v>13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63</v>
      </c>
      <c r="F17" s="41">
        <f t="shared" si="1"/>
        <v>66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5">
      <selection activeCell="E9" sqref="E9:F15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75</v>
      </c>
      <c r="B5" s="89"/>
      <c r="C5" s="89"/>
      <c r="D5" s="89"/>
      <c r="E5" s="90"/>
      <c r="F5" s="88" t="s">
        <v>66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47</v>
      </c>
      <c r="B5" s="89"/>
      <c r="C5" s="89"/>
      <c r="D5" s="89"/>
      <c r="E5" s="90"/>
      <c r="F5" s="88" t="s">
        <v>49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10</v>
      </c>
      <c r="H9" s="41">
        <v>9</v>
      </c>
      <c r="I9" s="41">
        <v>10</v>
      </c>
      <c r="J9" s="41">
        <v>10</v>
      </c>
      <c r="K9" s="46"/>
      <c r="L9" s="50">
        <f>(SUM(E9:J9)-MAX(E9:J9)-MIN(E9:J9))/(COUNTA(E9:J9)-2)</f>
        <v>9.25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17</v>
      </c>
      <c r="G10" s="41">
        <v>19</v>
      </c>
      <c r="H10" s="41">
        <v>19</v>
      </c>
      <c r="I10" s="41">
        <v>19</v>
      </c>
      <c r="J10" s="41">
        <v>19</v>
      </c>
      <c r="K10" s="46"/>
      <c r="L10" s="50">
        <f aca="true" t="shared" si="0" ref="L10:L15">(SUM(E10:J10)-MAX(E10:J10)-MIN(E10:J10))/(COUNTA(E10:J10)-2)</f>
        <v>18.5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17</v>
      </c>
      <c r="G11" s="41">
        <v>18</v>
      </c>
      <c r="H11" s="41">
        <v>19</v>
      </c>
      <c r="I11" s="41">
        <v>19</v>
      </c>
      <c r="J11" s="41">
        <v>20</v>
      </c>
      <c r="K11" s="46"/>
      <c r="L11" s="50">
        <f t="shared" si="0"/>
        <v>18.25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8.5</v>
      </c>
      <c r="G12" s="41">
        <v>10</v>
      </c>
      <c r="H12" s="41">
        <v>9</v>
      </c>
      <c r="I12" s="41">
        <v>9</v>
      </c>
      <c r="J12" s="41">
        <v>10</v>
      </c>
      <c r="K12" s="46"/>
      <c r="L12" s="50">
        <f t="shared" si="0"/>
        <v>9.25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7.5</v>
      </c>
      <c r="G13" s="41">
        <v>10</v>
      </c>
      <c r="H13" s="41">
        <v>9</v>
      </c>
      <c r="I13" s="41">
        <v>9</v>
      </c>
      <c r="J13" s="41">
        <v>9</v>
      </c>
      <c r="K13" s="46"/>
      <c r="L13" s="50">
        <f t="shared" si="0"/>
        <v>8.625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16</v>
      </c>
      <c r="G14" s="41">
        <v>20</v>
      </c>
      <c r="H14" s="41">
        <v>20</v>
      </c>
      <c r="I14" s="41">
        <v>20</v>
      </c>
      <c r="J14" s="41">
        <v>20</v>
      </c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9</v>
      </c>
      <c r="G15" s="41">
        <v>10</v>
      </c>
      <c r="H15" s="41">
        <v>10</v>
      </c>
      <c r="I15" s="41">
        <v>10</v>
      </c>
      <c r="J15" s="41">
        <v>10</v>
      </c>
      <c r="K15" s="46"/>
      <c r="L15" s="50">
        <f t="shared" si="0"/>
        <v>10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80</v>
      </c>
      <c r="F17" s="41">
        <f t="shared" si="1"/>
        <v>83</v>
      </c>
      <c r="G17" s="41">
        <f t="shared" si="1"/>
        <v>97</v>
      </c>
      <c r="H17" s="41">
        <f t="shared" si="1"/>
        <v>95</v>
      </c>
      <c r="I17" s="41">
        <f t="shared" si="1"/>
        <v>96</v>
      </c>
      <c r="J17" s="41">
        <f t="shared" si="1"/>
        <v>98</v>
      </c>
      <c r="K17" s="46"/>
      <c r="L17" s="51">
        <f>SUM(L9:L15)</f>
        <v>92.875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69</v>
      </c>
      <c r="B5" s="89"/>
      <c r="C5" s="89"/>
      <c r="D5" s="89"/>
      <c r="E5" s="90"/>
      <c r="F5" s="88" t="s">
        <v>70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9</v>
      </c>
      <c r="G9" s="41"/>
      <c r="H9" s="41"/>
      <c r="I9" s="41"/>
      <c r="J9" s="41"/>
      <c r="K9" s="46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12</v>
      </c>
      <c r="F10" s="41">
        <v>12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12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7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12</v>
      </c>
      <c r="F14" s="41">
        <v>11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9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68</v>
      </c>
      <c r="F17" s="41">
        <f t="shared" si="1"/>
        <v>69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61</v>
      </c>
      <c r="B5" s="89"/>
      <c r="C5" s="89"/>
      <c r="D5" s="89"/>
      <c r="E5" s="90"/>
      <c r="F5" s="88" t="s">
        <v>62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8</v>
      </c>
      <c r="G9" s="41">
        <v>9</v>
      </c>
      <c r="H9" s="41">
        <v>8</v>
      </c>
      <c r="I9" s="41">
        <v>9</v>
      </c>
      <c r="J9" s="41"/>
      <c r="K9" s="46"/>
      <c r="L9" s="50">
        <f>(SUM(E9:J9)-MAX(E9:J9)-MIN(E9:J9))/(COUNTA(E9:J9)-2)</f>
        <v>8.666666666666666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14</v>
      </c>
      <c r="G10" s="41">
        <v>14</v>
      </c>
      <c r="H10" s="41">
        <v>15</v>
      </c>
      <c r="I10" s="41">
        <v>15</v>
      </c>
      <c r="J10" s="41"/>
      <c r="K10" s="46"/>
      <c r="L10" s="50">
        <f aca="true" t="shared" si="0" ref="L10:L15">(SUM(E10:J10)-MAX(E10:J10)-MIN(E10:J10))/(COUNTA(E10:J10)-2)</f>
        <v>14.666666666666666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14</v>
      </c>
      <c r="G11" s="41">
        <v>14</v>
      </c>
      <c r="H11" s="41">
        <v>15</v>
      </c>
      <c r="I11" s="41">
        <v>15</v>
      </c>
      <c r="J11" s="41"/>
      <c r="K11" s="46"/>
      <c r="L11" s="50">
        <f t="shared" si="0"/>
        <v>14.666666666666666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8.5</v>
      </c>
      <c r="F12" s="41">
        <v>7</v>
      </c>
      <c r="G12" s="41">
        <v>6</v>
      </c>
      <c r="H12" s="41">
        <v>8</v>
      </c>
      <c r="I12" s="41">
        <v>8</v>
      </c>
      <c r="J12" s="41"/>
      <c r="K12" s="46"/>
      <c r="L12" s="50">
        <f t="shared" si="0"/>
        <v>7.666666666666667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8.5</v>
      </c>
      <c r="F13" s="41">
        <v>7</v>
      </c>
      <c r="G13" s="41">
        <v>7</v>
      </c>
      <c r="H13" s="41">
        <v>7</v>
      </c>
      <c r="I13" s="41">
        <v>8</v>
      </c>
      <c r="J13" s="41"/>
      <c r="K13" s="46"/>
      <c r="L13" s="50">
        <f t="shared" si="0"/>
        <v>7.333333333333333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16.5</v>
      </c>
      <c r="F14" s="41">
        <v>15</v>
      </c>
      <c r="G14" s="41">
        <v>17</v>
      </c>
      <c r="H14" s="41">
        <v>15</v>
      </c>
      <c r="I14" s="41">
        <v>16</v>
      </c>
      <c r="J14" s="41"/>
      <c r="K14" s="46"/>
      <c r="L14" s="50">
        <f t="shared" si="0"/>
        <v>15.833333333333334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7</v>
      </c>
      <c r="G15" s="41">
        <v>7</v>
      </c>
      <c r="H15" s="41">
        <v>7</v>
      </c>
      <c r="I15" s="41">
        <v>7</v>
      </c>
      <c r="J15" s="41"/>
      <c r="K15" s="46"/>
      <c r="L15" s="50">
        <f t="shared" si="0"/>
        <v>7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81.5</v>
      </c>
      <c r="F17" s="41">
        <f t="shared" si="1"/>
        <v>72</v>
      </c>
      <c r="G17" s="41">
        <f t="shared" si="1"/>
        <v>74</v>
      </c>
      <c r="H17" s="41">
        <f t="shared" si="1"/>
        <v>75</v>
      </c>
      <c r="I17" s="41">
        <f t="shared" si="1"/>
        <v>78</v>
      </c>
      <c r="J17" s="41">
        <f t="shared" si="1"/>
        <v>0</v>
      </c>
      <c r="K17" s="46"/>
      <c r="L17" s="51">
        <f>SUM(L9:L15)</f>
        <v>75.83333333333333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59</v>
      </c>
      <c r="B5" s="89"/>
      <c r="C5" s="89"/>
      <c r="D5" s="89"/>
      <c r="E5" s="90"/>
      <c r="F5" s="88" t="s">
        <v>60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10</v>
      </c>
      <c r="G9" s="41">
        <v>9</v>
      </c>
      <c r="H9" s="41"/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19</v>
      </c>
      <c r="F10" s="41">
        <v>19</v>
      </c>
      <c r="G10" s="41">
        <v>18</v>
      </c>
      <c r="H10" s="41"/>
      <c r="I10" s="41"/>
      <c r="J10" s="41"/>
      <c r="K10" s="46"/>
      <c r="L10" s="50">
        <f aca="true" t="shared" si="0" ref="L10:L15">(SUM(E10:J10)-MAX(E10:J10)-MIN(E10:J10))/(COUNTA(E10:J10)-2)</f>
        <v>19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>
        <v>18</v>
      </c>
      <c r="G11" s="41">
        <v>19</v>
      </c>
      <c r="H11" s="41"/>
      <c r="I11" s="41"/>
      <c r="J11" s="41"/>
      <c r="K11" s="46"/>
      <c r="L11" s="50">
        <f t="shared" si="0"/>
        <v>18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9</v>
      </c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9</v>
      </c>
      <c r="G13" s="41">
        <v>9</v>
      </c>
      <c r="H13" s="41"/>
      <c r="I13" s="41"/>
      <c r="J13" s="41"/>
      <c r="K13" s="46"/>
      <c r="L13" s="50">
        <f t="shared" si="0"/>
        <v>9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19</v>
      </c>
      <c r="F14" s="41">
        <v>20</v>
      </c>
      <c r="G14" s="41">
        <v>19</v>
      </c>
      <c r="H14" s="41"/>
      <c r="I14" s="41"/>
      <c r="J14" s="41"/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10</v>
      </c>
      <c r="G15" s="41">
        <v>9</v>
      </c>
      <c r="H15" s="41"/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0" t="s">
        <v>41</v>
      </c>
      <c r="B17" s="81"/>
      <c r="C17" s="82"/>
      <c r="D17" s="45"/>
      <c r="E17" s="41">
        <f aca="true" t="shared" si="1" ref="E17:J17">SUM(E9:E15)</f>
        <v>92</v>
      </c>
      <c r="F17" s="41">
        <f t="shared" si="1"/>
        <v>95</v>
      </c>
      <c r="G17" s="41">
        <f t="shared" si="1"/>
        <v>92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92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2010-04-01T14:59:04Z</cp:lastPrinted>
  <dcterms:created xsi:type="dcterms:W3CDTF">2009-02-23T10:21:02Z</dcterms:created>
  <dcterms:modified xsi:type="dcterms:W3CDTF">2012-07-09T13:59:43Z</dcterms:modified>
  <cp:category/>
  <cp:version/>
  <cp:contentType/>
  <cp:contentStatus/>
</cp:coreProperties>
</file>