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075" tabRatio="481" activeTab="0"/>
  </bookViews>
  <sheets>
    <sheet name="Griglia 2012" sheetId="1" r:id="rId1"/>
  </sheets>
  <definedNames>
    <definedName name="_xlnm._FilterDatabase" localSheetId="0" hidden="1">'Griglia 2012'!$D$1:$D$101</definedName>
    <definedName name="_xlnm.Print_Area" localSheetId="0">'Griglia 2012'!$A$1:$EO$98</definedName>
  </definedNames>
  <calcPr fullCalcOnLoad="1"/>
</workbook>
</file>

<file path=xl/sharedStrings.xml><?xml version="1.0" encoding="utf-8"?>
<sst xmlns="http://schemas.openxmlformats.org/spreadsheetml/2006/main" count="880" uniqueCount="310">
  <si>
    <t>DATA</t>
  </si>
  <si>
    <t>LUOGO</t>
  </si>
  <si>
    <t>TIPO</t>
  </si>
  <si>
    <t>SPECIALITA'</t>
  </si>
  <si>
    <t>O</t>
  </si>
  <si>
    <t>Firenze</t>
  </si>
  <si>
    <t>S</t>
  </si>
  <si>
    <t>P</t>
  </si>
  <si>
    <t>Pavia</t>
  </si>
  <si>
    <t>Mantova</t>
  </si>
  <si>
    <t>Milano</t>
  </si>
  <si>
    <t>Caldonazzo</t>
  </si>
  <si>
    <t>Savona</t>
  </si>
  <si>
    <t>Subiaco</t>
  </si>
  <si>
    <t>Ivrea</t>
  </si>
  <si>
    <t>Rovigo</t>
  </si>
  <si>
    <t>M</t>
  </si>
  <si>
    <t>Camp. It. Assoluto</t>
  </si>
  <si>
    <t>Camp. It. Maratona</t>
  </si>
  <si>
    <t>Internazionale fondo mt. 2.000 / 5.000</t>
  </si>
  <si>
    <t>Interregionale Canoagiovani Nord - Centro</t>
  </si>
  <si>
    <t>Interregionale Canoagiovani Sud - Centro</t>
  </si>
  <si>
    <t>Finale Canoagiovani + Meeting delle Regioni</t>
  </si>
  <si>
    <t>Internazionale Trofeo Pres. Repubblica</t>
  </si>
  <si>
    <t>D</t>
  </si>
  <si>
    <t>ARCAMONE</t>
  </si>
  <si>
    <t>ASCONIO</t>
  </si>
  <si>
    <t>ATENEO</t>
  </si>
  <si>
    <t>BALDANZA</t>
  </si>
  <si>
    <t>BARISON</t>
  </si>
  <si>
    <t>BENETTI</t>
  </si>
  <si>
    <t>BEVILACQUA N.</t>
  </si>
  <si>
    <t>BONERBA A.</t>
  </si>
  <si>
    <t>BONICIOLLI</t>
  </si>
  <si>
    <t>BRUGNONI</t>
  </si>
  <si>
    <t>CANTARELLO</t>
  </si>
  <si>
    <t>CAPEZZA</t>
  </si>
  <si>
    <t>CHIAVACCI</t>
  </si>
  <si>
    <t>COSTA</t>
  </si>
  <si>
    <t>DALLA VIGNA</t>
  </si>
  <si>
    <t>D'ANGELO</t>
  </si>
  <si>
    <t>DE BENEDITTIS</t>
  </si>
  <si>
    <t>DE LORENZIS</t>
  </si>
  <si>
    <t>DE ROSA</t>
  </si>
  <si>
    <t>DEL POPOLO</t>
  </si>
  <si>
    <t>DESERAFINI</t>
  </si>
  <si>
    <t>DI BARTOLO</t>
  </si>
  <si>
    <t>DONZELLI</t>
  </si>
  <si>
    <t>EMILI</t>
  </si>
  <si>
    <t>FURLAN</t>
  </si>
  <si>
    <t>GALEOTTI</t>
  </si>
  <si>
    <t>GALLETTI</t>
  </si>
  <si>
    <t>GATTONI</t>
  </si>
  <si>
    <t>GELONESE</t>
  </si>
  <si>
    <t>GERSTGRASSER</t>
  </si>
  <si>
    <t>GUGLIELMI Palmiro</t>
  </si>
  <si>
    <t>GUGLIELMI Patrizia</t>
  </si>
  <si>
    <t>LANDRA</t>
  </si>
  <si>
    <t>LO CASCIO Paola</t>
  </si>
  <si>
    <t>LO CASCIO Pietro</t>
  </si>
  <si>
    <t>MARINO A.</t>
  </si>
  <si>
    <t>MARINO C.</t>
  </si>
  <si>
    <t>MAROTTA</t>
  </si>
  <si>
    <t>MARZULLI</t>
  </si>
  <si>
    <t>MITTINO</t>
  </si>
  <si>
    <t>MORI</t>
  </si>
  <si>
    <t>NEGRINI</t>
  </si>
  <si>
    <t>NOBILE</t>
  </si>
  <si>
    <t>PELLI</t>
  </si>
  <si>
    <t>PIDIA</t>
  </si>
  <si>
    <t>PILIA</t>
  </si>
  <si>
    <t>RAMACOGI</t>
  </si>
  <si>
    <t>ROHRER</t>
  </si>
  <si>
    <t>SANTONOCITO</t>
  </si>
  <si>
    <t>SCALFARI</t>
  </si>
  <si>
    <t>SCHIAVON</t>
  </si>
  <si>
    <t>SCOZZARI</t>
  </si>
  <si>
    <t>SEGHETTI</t>
  </si>
  <si>
    <t>STOTO</t>
  </si>
  <si>
    <t>TAGLIAVINI</t>
  </si>
  <si>
    <t>TARABUSI</t>
  </si>
  <si>
    <t>TIJSKENS</t>
  </si>
  <si>
    <t>TRIA</t>
  </si>
  <si>
    <t>VADALA'</t>
  </si>
  <si>
    <t>VEDUTI</t>
  </si>
  <si>
    <t>VERGANTI</t>
  </si>
  <si>
    <t>VITALI</t>
  </si>
  <si>
    <t>VOLPE</t>
  </si>
  <si>
    <t>ZANNONI</t>
  </si>
  <si>
    <t>ARCURI</t>
  </si>
  <si>
    <t>CELLETTI</t>
  </si>
  <si>
    <t>CERESINI</t>
  </si>
  <si>
    <t>CIPOLLA</t>
  </si>
  <si>
    <t>CONTI</t>
  </si>
  <si>
    <t>DE FELICE</t>
  </si>
  <si>
    <t>DEGRASSI</t>
  </si>
  <si>
    <t>FABBRI</t>
  </si>
  <si>
    <t>FRANCHINI F.</t>
  </si>
  <si>
    <t>FRANCHINI S.</t>
  </si>
  <si>
    <t>MAXIA Antonio</t>
  </si>
  <si>
    <t>PICCININI</t>
  </si>
  <si>
    <t>PIGOZZO</t>
  </si>
  <si>
    <t>SILVESTRI G.</t>
  </si>
  <si>
    <t>SINDONI</t>
  </si>
  <si>
    <t>VISCIDO</t>
  </si>
  <si>
    <t>NICOLO'</t>
  </si>
  <si>
    <t>ZANETTE</t>
  </si>
  <si>
    <t>Città di Castello</t>
  </si>
  <si>
    <t>Ds</t>
  </si>
  <si>
    <t>Vetto d'Enza</t>
  </si>
  <si>
    <t>Internazionale C</t>
  </si>
  <si>
    <t>S. Giorgio di Nogaro</t>
  </si>
  <si>
    <t>Mormanno</t>
  </si>
  <si>
    <t>Valstagna</t>
  </si>
  <si>
    <t>Camp. Naz. Universitari</t>
  </si>
  <si>
    <t>Vobarno</t>
  </si>
  <si>
    <t>Vipiteno</t>
  </si>
  <si>
    <t>Arrone</t>
  </si>
  <si>
    <t>Caccamo</t>
  </si>
  <si>
    <t>Roma</t>
  </si>
  <si>
    <t>Pescantina</t>
  </si>
  <si>
    <t>Camp. Italiano Maratona Fluviale</t>
  </si>
  <si>
    <t>BARBARO</t>
  </si>
  <si>
    <t>VINCENTI</t>
  </si>
  <si>
    <t>MARTORELLA</t>
  </si>
  <si>
    <t>DI COSIMO</t>
  </si>
  <si>
    <t>PAVOLI</t>
  </si>
  <si>
    <t>S. M. Policastro</t>
  </si>
  <si>
    <t>Piateda</t>
  </si>
  <si>
    <t>Camp. Italiano J + Nazionale S</t>
  </si>
  <si>
    <t>Camp. Italiano Paracanoa</t>
  </si>
  <si>
    <t>Casalecchio</t>
  </si>
  <si>
    <t>Limena</t>
  </si>
  <si>
    <t>Nazionale ACRJSM</t>
  </si>
  <si>
    <t xml:space="preserve">Nazionale ACRJSM </t>
  </si>
  <si>
    <t>Nazionale ACRJSM + Camp. It. Junior</t>
  </si>
  <si>
    <t>ICF Ranking J/S</t>
  </si>
  <si>
    <t>Marlengo</t>
  </si>
  <si>
    <t>Torbole</t>
  </si>
  <si>
    <t>Interregionale ACRJSM</t>
  </si>
  <si>
    <t>Camp. It. U23 + Nazionale ACRJSM</t>
  </si>
  <si>
    <t>Camp. It. R/M + Naz. ACRJSM + Camp. Soc. R/J/S</t>
  </si>
  <si>
    <t>Interregionale ACRJSM + Camp. It. Paracanoa</t>
  </si>
  <si>
    <t>Nazionale ACRJSM + Camp. It. Soc. R J S</t>
  </si>
  <si>
    <t>Nazionale RJS + Camp. It. U23</t>
  </si>
  <si>
    <t>Nazionale ACRJSM + Camp. It. R/M</t>
  </si>
  <si>
    <t>1° Selezione Velocità Seniot</t>
  </si>
  <si>
    <t>Internazionale velocità + 2° Selezione velocità</t>
  </si>
  <si>
    <t>Sabaudia</t>
  </si>
  <si>
    <t>Camp. It. Fondo canoa e paracanoa</t>
  </si>
  <si>
    <t>3° Selezione Senior + 1° Selezione Junior</t>
  </si>
  <si>
    <t>Gara nazionale + Selezione Senior</t>
  </si>
  <si>
    <t>Castelgandolfo</t>
  </si>
  <si>
    <t>Giochi sportivi studenteschi - Fase nazionale</t>
  </si>
  <si>
    <t>Nazionale velocità + Sel. U23 + 2° Selezione Junior</t>
  </si>
  <si>
    <t>Prova nazionale Canoagiovani</t>
  </si>
  <si>
    <t>Osiglia</t>
  </si>
  <si>
    <t>Camp. It. Società + Trofeo Regioni K4 M/F e C4M</t>
  </si>
  <si>
    <t>Selezioni Maratona</t>
  </si>
  <si>
    <t>Camp. Mondo Dragon Boat</t>
  </si>
  <si>
    <t>Camp. It. Velocità canoa e paracanoa</t>
  </si>
  <si>
    <t>Camp. Mondo Maratona</t>
  </si>
  <si>
    <t>07 - 08 - 09/09</t>
  </si>
  <si>
    <t>30/08 - 02/09</t>
  </si>
  <si>
    <t>31/03 - 01/04</t>
  </si>
  <si>
    <t>Poznan</t>
  </si>
  <si>
    <t>Qual. Olimpica Europe</t>
  </si>
  <si>
    <t>Coppa del mondo</t>
  </si>
  <si>
    <t>Duisburg</t>
  </si>
  <si>
    <t>Mosca</t>
  </si>
  <si>
    <t>Cardiff</t>
  </si>
  <si>
    <t>Pau</t>
  </si>
  <si>
    <t>La Seu d'Urgell</t>
  </si>
  <si>
    <t>Praga</t>
  </si>
  <si>
    <t>31/08 - 02/09</t>
  </si>
  <si>
    <t>Bratislava</t>
  </si>
  <si>
    <t>Ktaljevo</t>
  </si>
  <si>
    <t>Banja Luka</t>
  </si>
  <si>
    <t>22/06 - 02/07</t>
  </si>
  <si>
    <t>La Plagne</t>
  </si>
  <si>
    <t>Camp. Mondiali</t>
  </si>
  <si>
    <t>Zagabria</t>
  </si>
  <si>
    <t>Camp. Europei Senior</t>
  </si>
  <si>
    <t>Camp. Europei Junior e U23</t>
  </si>
  <si>
    <t>Montemor o Velho</t>
  </si>
  <si>
    <t>Augsburg</t>
  </si>
  <si>
    <t>Solkan</t>
  </si>
  <si>
    <t>Camp. Europei Junior</t>
  </si>
  <si>
    <t>Adigemarathon</t>
  </si>
  <si>
    <t xml:space="preserve">Camp. It. Fondo e Velocità Master </t>
  </si>
  <si>
    <t xml:space="preserve">AMORINO </t>
  </si>
  <si>
    <t xml:space="preserve">VALENTI   </t>
  </si>
  <si>
    <t xml:space="preserve">TURCO  </t>
  </si>
  <si>
    <t xml:space="preserve">TRIPODI  </t>
  </si>
  <si>
    <t xml:space="preserve">SILVESTRI F.  </t>
  </si>
  <si>
    <t xml:space="preserve">SGOBIO  </t>
  </si>
  <si>
    <t xml:space="preserve">SCOLAVINO  </t>
  </si>
  <si>
    <t xml:space="preserve">SANTORO  </t>
  </si>
  <si>
    <t xml:space="preserve">SAMEZ  </t>
  </si>
  <si>
    <t xml:space="preserve">RESCIGNI  </t>
  </si>
  <si>
    <t xml:space="preserve">PROTA  </t>
  </si>
  <si>
    <t xml:space="preserve">PLACATI  </t>
  </si>
  <si>
    <t xml:space="preserve">PELLEGRINI  </t>
  </si>
  <si>
    <t xml:space="preserve">PASQUAZZO  </t>
  </si>
  <si>
    <t xml:space="preserve">PANICHI </t>
  </si>
  <si>
    <t xml:space="preserve">OREL  </t>
  </si>
  <si>
    <t xml:space="preserve">MOSSINA  </t>
  </si>
  <si>
    <t xml:space="preserve">MELONI  </t>
  </si>
  <si>
    <t xml:space="preserve">MAXIA Alberto </t>
  </si>
  <si>
    <t xml:space="preserve">MASTROBUONI </t>
  </si>
  <si>
    <t xml:space="preserve">LANZA  </t>
  </si>
  <si>
    <t xml:space="preserve">LANANNA F.  </t>
  </si>
  <si>
    <t xml:space="preserve">LANANNA D. </t>
  </si>
  <si>
    <t xml:space="preserve">IULIANO  </t>
  </si>
  <si>
    <t xml:space="preserve">INCOLLINGO  </t>
  </si>
  <si>
    <t xml:space="preserve">GUELI   </t>
  </si>
  <si>
    <t xml:space="preserve">GUALA   </t>
  </si>
  <si>
    <t xml:space="preserve">FRANZESE  </t>
  </si>
  <si>
    <t xml:space="preserve">FORNARELLI  </t>
  </si>
  <si>
    <t xml:space="preserve">DI MATTEO  </t>
  </si>
  <si>
    <t xml:space="preserve">DI LEO  </t>
  </si>
  <si>
    <t xml:space="preserve">DI CRISTINA  </t>
  </si>
  <si>
    <t xml:space="preserve">DELLA RUPE   </t>
  </si>
  <si>
    <t xml:space="preserve">DE CRESCENZO  </t>
  </si>
  <si>
    <t xml:space="preserve">DAMIATA   </t>
  </si>
  <si>
    <t xml:space="preserve">COPPOLA  </t>
  </si>
  <si>
    <t xml:space="preserve">CONT  </t>
  </si>
  <si>
    <t xml:space="preserve">CHIOTTI  </t>
  </si>
  <si>
    <t xml:space="preserve">CESTRA  </t>
  </si>
  <si>
    <t xml:space="preserve">CARLIN  </t>
  </si>
  <si>
    <t xml:space="preserve">BOVA  </t>
  </si>
  <si>
    <t xml:space="preserve">BORRUTO  </t>
  </si>
  <si>
    <t xml:space="preserve">BORGONOVI  </t>
  </si>
  <si>
    <t>BONERBA V.</t>
  </si>
  <si>
    <t xml:space="preserve">BONERBA N. </t>
  </si>
  <si>
    <t xml:space="preserve">BEVILACQUA M. </t>
  </si>
  <si>
    <t xml:space="preserve">BERLINGIERI </t>
  </si>
  <si>
    <t xml:space="preserve">BEDINI  </t>
  </si>
  <si>
    <t xml:space="preserve">BALDASSARRI  </t>
  </si>
  <si>
    <t xml:space="preserve">ARGIOLAS  </t>
  </si>
  <si>
    <t xml:space="preserve">AJELLO  </t>
  </si>
  <si>
    <t>A</t>
  </si>
  <si>
    <t xml:space="preserve">ZSIGMOND   </t>
  </si>
  <si>
    <t>GARIGLIO</t>
  </si>
  <si>
    <t>10/06</t>
  </si>
  <si>
    <t>Lodi</t>
  </si>
  <si>
    <t>Nazionale+Camp. It. Ragazzi/Master</t>
  </si>
  <si>
    <t xml:space="preserve">Auronzo </t>
  </si>
  <si>
    <t>Gara internazionale velocità (JS)  e Gara naz.Ragazzi</t>
  </si>
  <si>
    <t>Monate</t>
  </si>
  <si>
    <t>Bologna</t>
  </si>
  <si>
    <t>Coppa Italia</t>
  </si>
  <si>
    <t>14-15/04</t>
  </si>
  <si>
    <t>Agropoli</t>
  </si>
  <si>
    <t>Serie A Maschile    (Tutte)</t>
  </si>
  <si>
    <t>Serie A 1 girone 2 (sud)</t>
  </si>
  <si>
    <t>21-22/04</t>
  </si>
  <si>
    <t>Lerici</t>
  </si>
  <si>
    <t>Serie A1 girone 1 (nord)</t>
  </si>
  <si>
    <t>28-29/04</t>
  </si>
  <si>
    <t>S. Miniato</t>
  </si>
  <si>
    <t>Serie A Maschile raggruppamento 1 (nord)</t>
  </si>
  <si>
    <t>Siracusa</t>
  </si>
  <si>
    <t>Serie A Maschile raggruppamento 1 (sud)</t>
  </si>
  <si>
    <t xml:space="preserve">Serie A Femminile </t>
  </si>
  <si>
    <t>12-13/05</t>
  </si>
  <si>
    <t>Bacoli</t>
  </si>
  <si>
    <t>19-20/05</t>
  </si>
  <si>
    <t xml:space="preserve">Serie U21 </t>
  </si>
  <si>
    <t>???????????</t>
  </si>
  <si>
    <t>Palermo</t>
  </si>
  <si>
    <t>14-15/07</t>
  </si>
  <si>
    <t>Ancona</t>
  </si>
  <si>
    <t>S.Miniato</t>
  </si>
  <si>
    <t>21-22/07</t>
  </si>
  <si>
    <t>Play Off Scudetto serie A M. F</t>
  </si>
  <si>
    <t>28-29/07</t>
  </si>
  <si>
    <t xml:space="preserve">Camp. Ital. Juniores </t>
  </si>
  <si>
    <t>15-16/09</t>
  </si>
  <si>
    <t>?????????</t>
  </si>
  <si>
    <t>22-23/09</t>
  </si>
  <si>
    <t>ECA Canoe Polo Europeans for Club</t>
  </si>
  <si>
    <t>Play Off Scudetto U21</t>
  </si>
  <si>
    <t>R</t>
  </si>
  <si>
    <t>DB</t>
  </si>
  <si>
    <t>06-09/09</t>
  </si>
  <si>
    <t>30/06 - 01/07</t>
  </si>
  <si>
    <t>09-10/06</t>
  </si>
  <si>
    <t>16-17/06</t>
  </si>
  <si>
    <t>14/07</t>
  </si>
  <si>
    <t>06-07/10</t>
  </si>
  <si>
    <t>16-17/05</t>
  </si>
  <si>
    <t>18-20/05</t>
  </si>
  <si>
    <t>25-27/05</t>
  </si>
  <si>
    <t>26-27/05</t>
  </si>
  <si>
    <t>01-03/06</t>
  </si>
  <si>
    <t>02-03/06</t>
  </si>
  <si>
    <t>08-10/06</t>
  </si>
  <si>
    <t>15-17/06</t>
  </si>
  <si>
    <t>22-24/06</t>
  </si>
  <si>
    <t>07-08/07</t>
  </si>
  <si>
    <t>12-15/07</t>
  </si>
  <si>
    <t>24-26/08</t>
  </si>
  <si>
    <t>01-02/09</t>
  </si>
  <si>
    <t>05-09/09</t>
  </si>
  <si>
    <t>18-23/09</t>
  </si>
  <si>
    <t>29-30/09</t>
  </si>
  <si>
    <t>20-21/10</t>
  </si>
  <si>
    <t>05-06/05</t>
  </si>
  <si>
    <t>11-13/05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</si>
</sst>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%"/>
    <numFmt numFmtId="179" formatCode="dd/mm"/>
    <numFmt numFmtId="180" formatCode="[$-410]dddd\ d\ mmmm\ yyyy"/>
    <numFmt numFmtId="181" formatCode="d/m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_ ;[Red]\-0.00\ "/>
    <numFmt numFmtId="187" formatCode="0.0_ ;[Red]\-0.0\ "/>
    <numFmt numFmtId="188" formatCode="0_ ;[Red]\-0\ "/>
    <numFmt numFmtId="189" formatCode="mm/yyyy"/>
    <numFmt numFmtId="190" formatCode="mmm\-yyyy"/>
    <numFmt numFmtId="191" formatCode="dd/mm/yy"/>
    <numFmt numFmtId="192" formatCode="dd/mm/yy;@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20"/>
      <name val="Verdana"/>
      <family val="2"/>
    </font>
    <font>
      <b/>
      <sz val="10"/>
      <color indexed="60"/>
      <name val="Verdana"/>
      <family val="2"/>
    </font>
    <font>
      <b/>
      <sz val="10"/>
      <color indexed="53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justify" textRotation="90"/>
    </xf>
    <xf numFmtId="0" fontId="21" fillId="0" borderId="10" xfId="0" applyFont="1" applyFill="1" applyBorder="1" applyAlignment="1">
      <alignment horizontal="center" textRotation="90"/>
    </xf>
    <xf numFmtId="0" fontId="21" fillId="0" borderId="11" xfId="0" applyFont="1" applyFill="1" applyBorder="1" applyAlignment="1">
      <alignment horizontal="center" textRotation="90"/>
    </xf>
    <xf numFmtId="0" fontId="21" fillId="0" borderId="0" xfId="0" applyFont="1" applyFill="1" applyBorder="1" applyAlignment="1">
      <alignment horizontal="center" vertical="justify" textRotation="90"/>
    </xf>
    <xf numFmtId="179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justify"/>
    </xf>
    <xf numFmtId="0" fontId="22" fillId="0" borderId="10" xfId="0" applyFont="1" applyFill="1" applyBorder="1" applyAlignment="1">
      <alignment horizontal="center" textRotation="90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justify" textRotation="90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9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170" fontId="23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right" vertical="center"/>
    </xf>
    <xf numFmtId="0" fontId="23" fillId="0" borderId="10" xfId="36" applyFont="1" applyFill="1" applyBorder="1" applyAlignment="1" applyProtection="1">
      <alignment/>
      <protection/>
    </xf>
    <xf numFmtId="170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vertical="center"/>
    </xf>
    <xf numFmtId="0" fontId="22" fillId="0" borderId="10" xfId="36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79" fontId="24" fillId="0" borderId="10" xfId="0" applyNumberFormat="1" applyFont="1" applyFill="1" applyBorder="1" applyAlignment="1">
      <alignment horizontal="right" vertical="center"/>
    </xf>
    <xf numFmtId="170" fontId="24" fillId="0" borderId="10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15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0" xfId="36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 horizontal="center"/>
    </xf>
    <xf numFmtId="179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right" vertical="center"/>
    </xf>
    <xf numFmtId="170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9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right" vertical="center"/>
    </xf>
    <xf numFmtId="170" fontId="26" fillId="0" borderId="10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0" fontId="26" fillId="0" borderId="10" xfId="36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justify" textRotation="90"/>
    </xf>
    <xf numFmtId="0" fontId="27" fillId="0" borderId="10" xfId="0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right" vertical="center"/>
    </xf>
    <xf numFmtId="49" fontId="24" fillId="0" borderId="15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0"/>
  <sheetViews>
    <sheetView tabSelected="1" zoomScale="90" zoomScaleNormal="90" zoomScalePageLayoutView="0" workbookViewId="0" topLeftCell="A1">
      <pane xSplit="4" ySplit="1" topLeftCell="E7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7" sqref="A27"/>
    </sheetView>
  </sheetViews>
  <sheetFormatPr defaultColWidth="9.140625" defaultRowHeight="15.75" customHeight="1"/>
  <cols>
    <col min="1" max="1" width="18.7109375" style="53" bestFit="1" customWidth="1"/>
    <col min="2" max="2" width="22.8515625" style="54" bestFit="1" customWidth="1"/>
    <col min="3" max="3" width="59.140625" style="55" bestFit="1" customWidth="1"/>
    <col min="4" max="4" width="8.421875" style="56" bestFit="1" customWidth="1"/>
    <col min="5" max="41" width="3.421875" style="16" customWidth="1"/>
    <col min="42" max="42" width="4.00390625" style="16" customWidth="1"/>
    <col min="43" max="95" width="3.421875" style="16" customWidth="1"/>
    <col min="96" max="96" width="4.00390625" style="16" customWidth="1"/>
    <col min="97" max="101" width="3.421875" style="16" customWidth="1"/>
    <col min="102" max="103" width="3.421875" style="56" customWidth="1"/>
    <col min="104" max="142" width="3.421875" style="16" customWidth="1"/>
    <col min="143" max="143" width="4.8515625" style="16" customWidth="1"/>
    <col min="144" max="144" width="3.421875" style="16" customWidth="1"/>
    <col min="145" max="145" width="5.7109375" style="16" bestFit="1" customWidth="1"/>
    <col min="146" max="16384" width="9.140625" style="16" customWidth="1"/>
  </cols>
  <sheetData>
    <row r="1" spans="1:145" s="7" customFormat="1" ht="144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240</v>
      </c>
      <c r="F1" s="5" t="s">
        <v>190</v>
      </c>
      <c r="G1" s="5" t="s">
        <v>25</v>
      </c>
      <c r="H1" s="5" t="s">
        <v>89</v>
      </c>
      <c r="I1" s="5" t="s">
        <v>239</v>
      </c>
      <c r="J1" s="5" t="s">
        <v>26</v>
      </c>
      <c r="K1" s="5" t="s">
        <v>27</v>
      </c>
      <c r="L1" s="5" t="s">
        <v>28</v>
      </c>
      <c r="M1" s="5" t="s">
        <v>238</v>
      </c>
      <c r="N1" s="5" t="s">
        <v>122</v>
      </c>
      <c r="O1" s="5" t="s">
        <v>29</v>
      </c>
      <c r="P1" s="5" t="s">
        <v>237</v>
      </c>
      <c r="Q1" s="5" t="s">
        <v>30</v>
      </c>
      <c r="R1" s="5" t="s">
        <v>236</v>
      </c>
      <c r="S1" s="5" t="s">
        <v>235</v>
      </c>
      <c r="T1" s="5" t="s">
        <v>31</v>
      </c>
      <c r="U1" s="5" t="s">
        <v>32</v>
      </c>
      <c r="V1" s="5" t="s">
        <v>234</v>
      </c>
      <c r="W1" s="5" t="s">
        <v>233</v>
      </c>
      <c r="X1" s="5" t="s">
        <v>33</v>
      </c>
      <c r="Y1" s="5" t="s">
        <v>232</v>
      </c>
      <c r="Z1" s="5" t="s">
        <v>231</v>
      </c>
      <c r="AA1" s="5" t="s">
        <v>230</v>
      </c>
      <c r="AB1" s="5" t="s">
        <v>34</v>
      </c>
      <c r="AC1" s="5" t="s">
        <v>35</v>
      </c>
      <c r="AD1" s="5" t="s">
        <v>36</v>
      </c>
      <c r="AE1" s="5" t="s">
        <v>229</v>
      </c>
      <c r="AF1" s="5" t="s">
        <v>90</v>
      </c>
      <c r="AG1" s="5" t="s">
        <v>91</v>
      </c>
      <c r="AH1" s="5" t="s">
        <v>228</v>
      </c>
      <c r="AI1" s="5" t="s">
        <v>37</v>
      </c>
      <c r="AJ1" s="5" t="s">
        <v>227</v>
      </c>
      <c r="AK1" s="5" t="s">
        <v>92</v>
      </c>
      <c r="AL1" s="5" t="s">
        <v>226</v>
      </c>
      <c r="AM1" s="5" t="s">
        <v>93</v>
      </c>
      <c r="AN1" s="5" t="s">
        <v>225</v>
      </c>
      <c r="AO1" s="5" t="s">
        <v>38</v>
      </c>
      <c r="AP1" s="5" t="s">
        <v>39</v>
      </c>
      <c r="AQ1" s="5" t="s">
        <v>224</v>
      </c>
      <c r="AR1" s="5" t="s">
        <v>40</v>
      </c>
      <c r="AS1" s="5" t="s">
        <v>41</v>
      </c>
      <c r="AT1" s="5" t="s">
        <v>223</v>
      </c>
      <c r="AU1" s="5" t="s">
        <v>94</v>
      </c>
      <c r="AV1" s="5" t="s">
        <v>42</v>
      </c>
      <c r="AW1" s="5" t="s">
        <v>43</v>
      </c>
      <c r="AX1" s="5" t="s">
        <v>95</v>
      </c>
      <c r="AY1" s="5" t="s">
        <v>44</v>
      </c>
      <c r="AZ1" s="5" t="s">
        <v>222</v>
      </c>
      <c r="BA1" s="5" t="s">
        <v>45</v>
      </c>
      <c r="BB1" s="5" t="s">
        <v>46</v>
      </c>
      <c r="BC1" s="5" t="s">
        <v>125</v>
      </c>
      <c r="BD1" s="5" t="s">
        <v>221</v>
      </c>
      <c r="BE1" s="5" t="s">
        <v>220</v>
      </c>
      <c r="BF1" s="5" t="s">
        <v>219</v>
      </c>
      <c r="BG1" s="5" t="s">
        <v>47</v>
      </c>
      <c r="BH1" s="5" t="s">
        <v>48</v>
      </c>
      <c r="BI1" s="5" t="s">
        <v>96</v>
      </c>
      <c r="BJ1" s="5" t="s">
        <v>218</v>
      </c>
      <c r="BK1" s="5" t="s">
        <v>97</v>
      </c>
      <c r="BL1" s="5" t="s">
        <v>98</v>
      </c>
      <c r="BM1" s="5" t="s">
        <v>217</v>
      </c>
      <c r="BN1" s="5" t="s">
        <v>49</v>
      </c>
      <c r="BO1" s="5" t="s">
        <v>50</v>
      </c>
      <c r="BP1" s="5" t="s">
        <v>51</v>
      </c>
      <c r="BQ1" s="5" t="s">
        <v>243</v>
      </c>
      <c r="BR1" s="5" t="s">
        <v>52</v>
      </c>
      <c r="BS1" s="5" t="s">
        <v>53</v>
      </c>
      <c r="BT1" s="5" t="s">
        <v>54</v>
      </c>
      <c r="BU1" s="5" t="s">
        <v>216</v>
      </c>
      <c r="BV1" s="5" t="s">
        <v>215</v>
      </c>
      <c r="BW1" s="5" t="s">
        <v>55</v>
      </c>
      <c r="BX1" s="5" t="s">
        <v>56</v>
      </c>
      <c r="BY1" s="5" t="s">
        <v>214</v>
      </c>
      <c r="BZ1" s="5" t="s">
        <v>213</v>
      </c>
      <c r="CA1" s="5" t="s">
        <v>212</v>
      </c>
      <c r="CB1" s="5" t="s">
        <v>211</v>
      </c>
      <c r="CC1" s="5" t="s">
        <v>57</v>
      </c>
      <c r="CD1" s="5" t="s">
        <v>210</v>
      </c>
      <c r="CE1" s="5" t="s">
        <v>58</v>
      </c>
      <c r="CF1" s="5" t="s">
        <v>59</v>
      </c>
      <c r="CG1" s="5" t="s">
        <v>60</v>
      </c>
      <c r="CH1" s="5" t="s">
        <v>61</v>
      </c>
      <c r="CI1" s="5" t="s">
        <v>62</v>
      </c>
      <c r="CJ1" s="5" t="s">
        <v>124</v>
      </c>
      <c r="CK1" s="5" t="s">
        <v>63</v>
      </c>
      <c r="CL1" s="5" t="s">
        <v>209</v>
      </c>
      <c r="CM1" s="5" t="s">
        <v>208</v>
      </c>
      <c r="CN1" s="5" t="s">
        <v>99</v>
      </c>
      <c r="CO1" s="5" t="s">
        <v>207</v>
      </c>
      <c r="CP1" s="5" t="s">
        <v>64</v>
      </c>
      <c r="CQ1" s="5" t="s">
        <v>65</v>
      </c>
      <c r="CR1" s="5" t="s">
        <v>206</v>
      </c>
      <c r="CS1" s="5" t="s">
        <v>66</v>
      </c>
      <c r="CT1" s="5" t="s">
        <v>105</v>
      </c>
      <c r="CU1" s="5" t="s">
        <v>67</v>
      </c>
      <c r="CV1" s="5" t="s">
        <v>205</v>
      </c>
      <c r="CW1" s="5" t="s">
        <v>204</v>
      </c>
      <c r="CX1" s="5" t="s">
        <v>203</v>
      </c>
      <c r="CY1" s="5" t="s">
        <v>126</v>
      </c>
      <c r="CZ1" s="5" t="s">
        <v>202</v>
      </c>
      <c r="DA1" s="5" t="s">
        <v>68</v>
      </c>
      <c r="DB1" s="5" t="s">
        <v>100</v>
      </c>
      <c r="DC1" s="5" t="s">
        <v>69</v>
      </c>
      <c r="DD1" s="5" t="s">
        <v>101</v>
      </c>
      <c r="DE1" s="5" t="s">
        <v>70</v>
      </c>
      <c r="DF1" s="5" t="s">
        <v>201</v>
      </c>
      <c r="DG1" s="5" t="s">
        <v>200</v>
      </c>
      <c r="DH1" s="5" t="s">
        <v>71</v>
      </c>
      <c r="DI1" s="5" t="s">
        <v>199</v>
      </c>
      <c r="DJ1" s="5" t="s">
        <v>72</v>
      </c>
      <c r="DK1" s="5" t="s">
        <v>198</v>
      </c>
      <c r="DL1" s="5" t="s">
        <v>73</v>
      </c>
      <c r="DM1" s="5" t="s">
        <v>197</v>
      </c>
      <c r="DN1" s="5" t="s">
        <v>74</v>
      </c>
      <c r="DO1" s="5" t="s">
        <v>75</v>
      </c>
      <c r="DP1" s="5" t="s">
        <v>196</v>
      </c>
      <c r="DQ1" s="5" t="s">
        <v>76</v>
      </c>
      <c r="DR1" s="5" t="s">
        <v>77</v>
      </c>
      <c r="DS1" s="5" t="s">
        <v>195</v>
      </c>
      <c r="DT1" s="5" t="s">
        <v>194</v>
      </c>
      <c r="DU1" s="5" t="s">
        <v>102</v>
      </c>
      <c r="DV1" s="5" t="s">
        <v>103</v>
      </c>
      <c r="DW1" s="5" t="s">
        <v>78</v>
      </c>
      <c r="DX1" s="5" t="s">
        <v>79</v>
      </c>
      <c r="DY1" s="5" t="s">
        <v>80</v>
      </c>
      <c r="DZ1" s="5" t="s">
        <v>81</v>
      </c>
      <c r="EA1" s="5" t="s">
        <v>82</v>
      </c>
      <c r="EB1" s="5" t="s">
        <v>193</v>
      </c>
      <c r="EC1" s="5" t="s">
        <v>192</v>
      </c>
      <c r="ED1" s="5" t="s">
        <v>83</v>
      </c>
      <c r="EE1" s="5" t="s">
        <v>191</v>
      </c>
      <c r="EF1" s="5" t="s">
        <v>84</v>
      </c>
      <c r="EG1" s="5" t="s">
        <v>85</v>
      </c>
      <c r="EH1" s="5" t="s">
        <v>123</v>
      </c>
      <c r="EI1" s="5" t="s">
        <v>104</v>
      </c>
      <c r="EJ1" s="5" t="s">
        <v>86</v>
      </c>
      <c r="EK1" s="5" t="s">
        <v>87</v>
      </c>
      <c r="EL1" s="5" t="s">
        <v>106</v>
      </c>
      <c r="EM1" s="5" t="s">
        <v>88</v>
      </c>
      <c r="EN1" s="5" t="s">
        <v>242</v>
      </c>
      <c r="EO1" s="6">
        <f aca="true" t="shared" si="0" ref="EO1:EO55">COUNTA(E1:EN1)</f>
        <v>140</v>
      </c>
    </row>
    <row r="2" spans="1:246" s="15" customFormat="1" ht="15" customHeight="1">
      <c r="A2" s="8">
        <v>40964</v>
      </c>
      <c r="B2" s="9" t="s">
        <v>127</v>
      </c>
      <c r="C2" s="10" t="s">
        <v>133</v>
      </c>
      <c r="D2" s="11" t="s">
        <v>108</v>
      </c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 t="s">
        <v>7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241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 t="s">
        <v>241</v>
      </c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4">
        <f t="shared" si="0"/>
        <v>3</v>
      </c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</row>
    <row r="3" spans="1:246" s="15" customFormat="1" ht="15" customHeight="1">
      <c r="A3" s="8">
        <v>40965</v>
      </c>
      <c r="B3" s="9" t="s">
        <v>127</v>
      </c>
      <c r="C3" s="10" t="s">
        <v>133</v>
      </c>
      <c r="D3" s="11" t="s">
        <v>24</v>
      </c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 t="s">
        <v>7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 t="s">
        <v>241</v>
      </c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 t="s">
        <v>241</v>
      </c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4">
        <f t="shared" si="0"/>
        <v>3</v>
      </c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</row>
    <row r="4" spans="1:246" s="17" customFormat="1" ht="15" customHeight="1">
      <c r="A4" s="8">
        <v>40985</v>
      </c>
      <c r="B4" s="9" t="s">
        <v>107</v>
      </c>
      <c r="C4" s="10" t="s">
        <v>133</v>
      </c>
      <c r="D4" s="11" t="s">
        <v>108</v>
      </c>
      <c r="E4" s="12"/>
      <c r="F4" s="12"/>
      <c r="G4" s="13"/>
      <c r="H4" s="13"/>
      <c r="I4" s="13"/>
      <c r="J4" s="13"/>
      <c r="K4" s="13"/>
      <c r="L4" s="13"/>
      <c r="M4" s="13" t="s">
        <v>241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241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 t="s">
        <v>7</v>
      </c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4">
        <f t="shared" si="0"/>
        <v>3</v>
      </c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s="18" customFormat="1" ht="15" customHeight="1">
      <c r="A5" s="8">
        <v>40986</v>
      </c>
      <c r="B5" s="9" t="s">
        <v>107</v>
      </c>
      <c r="C5" s="10" t="s">
        <v>133</v>
      </c>
      <c r="D5" s="11" t="s">
        <v>24</v>
      </c>
      <c r="E5" s="12"/>
      <c r="F5" s="12"/>
      <c r="G5" s="13"/>
      <c r="H5" s="13"/>
      <c r="I5" s="13"/>
      <c r="J5" s="13"/>
      <c r="K5" s="13"/>
      <c r="L5" s="13"/>
      <c r="M5" s="13" t="s">
        <v>241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 t="s">
        <v>241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 t="s">
        <v>7</v>
      </c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4">
        <f t="shared" si="0"/>
        <v>3</v>
      </c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145" s="85" customFormat="1" ht="15" customHeight="1">
      <c r="A6" s="80">
        <v>40986</v>
      </c>
      <c r="B6" s="81" t="s">
        <v>111</v>
      </c>
      <c r="C6" s="82" t="s">
        <v>18</v>
      </c>
      <c r="D6" s="83" t="s">
        <v>16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 t="s">
        <v>241</v>
      </c>
      <c r="V6" s="83"/>
      <c r="W6" s="83"/>
      <c r="X6" s="83"/>
      <c r="Y6" s="83"/>
      <c r="Z6" s="83"/>
      <c r="AA6" s="83"/>
      <c r="AB6" s="83" t="s">
        <v>241</v>
      </c>
      <c r="AC6" s="83"/>
      <c r="AD6" s="83"/>
      <c r="AE6" s="83"/>
      <c r="AF6" s="83"/>
      <c r="AG6" s="83"/>
      <c r="AH6" s="83"/>
      <c r="AI6" s="83"/>
      <c r="AJ6" s="83"/>
      <c r="AK6" s="83"/>
      <c r="AL6" s="83" t="s">
        <v>241</v>
      </c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 t="s">
        <v>7</v>
      </c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 t="s">
        <v>241</v>
      </c>
      <c r="CS6" s="83"/>
      <c r="CT6" s="83"/>
      <c r="CU6" s="83"/>
      <c r="CV6" s="83" t="s">
        <v>241</v>
      </c>
      <c r="CW6" s="83"/>
      <c r="CX6" s="84"/>
      <c r="CY6" s="84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 t="s">
        <v>241</v>
      </c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>
        <f t="shared" si="0"/>
        <v>7</v>
      </c>
    </row>
    <row r="7" spans="1:246" s="24" customFormat="1" ht="15" customHeight="1">
      <c r="A7" s="8">
        <v>40992</v>
      </c>
      <c r="B7" s="9" t="s">
        <v>109</v>
      </c>
      <c r="C7" s="10" t="s">
        <v>110</v>
      </c>
      <c r="D7" s="11" t="s">
        <v>108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 t="s">
        <v>241</v>
      </c>
      <c r="AS7" s="14"/>
      <c r="AT7" s="14"/>
      <c r="AU7" s="14"/>
      <c r="AV7" s="14"/>
      <c r="AW7" s="14"/>
      <c r="AX7" s="14"/>
      <c r="AY7" s="14"/>
      <c r="AZ7" s="14"/>
      <c r="BA7" s="14" t="s">
        <v>7</v>
      </c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 t="s">
        <v>241</v>
      </c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3"/>
      <c r="CY7" s="13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 t="s">
        <v>241</v>
      </c>
      <c r="EO7" s="14">
        <f t="shared" si="0"/>
        <v>4</v>
      </c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s="17" customFormat="1" ht="15" customHeight="1">
      <c r="A8" s="8">
        <v>40993</v>
      </c>
      <c r="B8" s="9" t="s">
        <v>109</v>
      </c>
      <c r="C8" s="10" t="s">
        <v>110</v>
      </c>
      <c r="D8" s="11" t="s">
        <v>24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 t="s">
        <v>241</v>
      </c>
      <c r="AS8" s="14"/>
      <c r="AT8" s="14"/>
      <c r="AU8" s="14"/>
      <c r="AV8" s="14"/>
      <c r="AW8" s="14"/>
      <c r="AX8" s="14"/>
      <c r="AY8" s="14"/>
      <c r="AZ8" s="14"/>
      <c r="BA8" s="14" t="s">
        <v>7</v>
      </c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 t="s">
        <v>241</v>
      </c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3"/>
      <c r="CY8" s="13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 t="s">
        <v>241</v>
      </c>
      <c r="EO8" s="14">
        <f t="shared" si="0"/>
        <v>4</v>
      </c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145" s="70" customFormat="1" ht="15" customHeight="1">
      <c r="A9" s="65">
        <v>40993</v>
      </c>
      <c r="B9" s="66" t="s">
        <v>131</v>
      </c>
      <c r="C9" s="67" t="s">
        <v>142</v>
      </c>
      <c r="D9" s="68" t="s">
        <v>6</v>
      </c>
      <c r="E9" s="68"/>
      <c r="F9" s="68"/>
      <c r="G9" s="68"/>
      <c r="H9" s="68"/>
      <c r="I9" s="68"/>
      <c r="J9" s="68" t="s">
        <v>241</v>
      </c>
      <c r="K9" s="68"/>
      <c r="L9" s="68"/>
      <c r="M9" s="68" t="s">
        <v>241</v>
      </c>
      <c r="N9" s="68"/>
      <c r="O9" s="68"/>
      <c r="P9" s="68"/>
      <c r="Q9" s="68"/>
      <c r="R9" s="68" t="s">
        <v>7</v>
      </c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 t="s">
        <v>241</v>
      </c>
      <c r="AQ9" s="68"/>
      <c r="AR9" s="68"/>
      <c r="AS9" s="68"/>
      <c r="AT9" s="68"/>
      <c r="AU9" s="68"/>
      <c r="AV9" s="68" t="s">
        <v>241</v>
      </c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 t="s">
        <v>241</v>
      </c>
      <c r="CS9" s="68"/>
      <c r="CT9" s="68"/>
      <c r="CU9" s="68"/>
      <c r="CV9" s="68"/>
      <c r="CW9" s="68"/>
      <c r="CX9" s="69"/>
      <c r="CY9" s="69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>
        <f t="shared" si="0"/>
        <v>6</v>
      </c>
    </row>
    <row r="10" spans="1:246" s="18" customFormat="1" ht="15" customHeight="1">
      <c r="A10" s="42" t="s">
        <v>164</v>
      </c>
      <c r="B10" s="38" t="s">
        <v>250</v>
      </c>
      <c r="C10" s="39" t="s">
        <v>251</v>
      </c>
      <c r="D10" s="40" t="s">
        <v>7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 t="s">
        <v>241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 t="s">
        <v>241</v>
      </c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 t="s">
        <v>241</v>
      </c>
      <c r="CR10" s="40"/>
      <c r="CS10" s="40"/>
      <c r="CT10" s="40"/>
      <c r="CU10" s="40"/>
      <c r="CV10" s="40"/>
      <c r="CW10" s="40"/>
      <c r="CX10" s="41"/>
      <c r="CY10" s="41"/>
      <c r="CZ10" s="40"/>
      <c r="DA10" s="40" t="s">
        <v>7</v>
      </c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 t="s">
        <v>241</v>
      </c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 t="s">
        <v>241</v>
      </c>
      <c r="EN10" s="40"/>
      <c r="EO10" s="40">
        <f>COUNTA(E10:EN10)</f>
        <v>6</v>
      </c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s="24" customFormat="1" ht="15" customHeight="1">
      <c r="A11" s="25" t="s">
        <v>164</v>
      </c>
      <c r="B11" s="20" t="s">
        <v>10</v>
      </c>
      <c r="C11" s="20" t="s">
        <v>146</v>
      </c>
      <c r="D11" s="22" t="s">
        <v>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 t="s">
        <v>241</v>
      </c>
      <c r="V11" s="26"/>
      <c r="W11" s="26"/>
      <c r="X11" s="26"/>
      <c r="Y11" s="26"/>
      <c r="Z11" s="26"/>
      <c r="AA11" s="26"/>
      <c r="AB11" s="26" t="s">
        <v>241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 t="s">
        <v>241</v>
      </c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 t="s">
        <v>241</v>
      </c>
      <c r="BV11" s="26"/>
      <c r="BW11" s="26" t="s">
        <v>241</v>
      </c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 t="s">
        <v>241</v>
      </c>
      <c r="CN11" s="26"/>
      <c r="CO11" s="26" t="s">
        <v>241</v>
      </c>
      <c r="CP11" s="26"/>
      <c r="CQ11" s="26"/>
      <c r="CR11" s="26"/>
      <c r="CS11" s="26"/>
      <c r="CT11" s="26"/>
      <c r="CU11" s="26"/>
      <c r="CV11" s="26"/>
      <c r="CW11" s="26"/>
      <c r="CX11" s="27"/>
      <c r="CY11" s="27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2">
        <f t="shared" si="0"/>
        <v>7</v>
      </c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145" s="70" customFormat="1" ht="15" customHeight="1">
      <c r="A12" s="65">
        <v>41000</v>
      </c>
      <c r="B12" s="66" t="s">
        <v>132</v>
      </c>
      <c r="C12" s="67" t="s">
        <v>134</v>
      </c>
      <c r="D12" s="68" t="s">
        <v>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 t="s">
        <v>7</v>
      </c>
      <c r="AM12" s="68"/>
      <c r="AN12" s="68"/>
      <c r="AO12" s="68"/>
      <c r="AP12" s="68"/>
      <c r="AQ12" s="68"/>
      <c r="AR12" s="68"/>
      <c r="AS12" s="68"/>
      <c r="AT12" s="68"/>
      <c r="AU12" s="68"/>
      <c r="AV12" s="68" t="s">
        <v>241</v>
      </c>
      <c r="AW12" s="68"/>
      <c r="AX12" s="68"/>
      <c r="AY12" s="68"/>
      <c r="AZ12" s="68" t="s">
        <v>241</v>
      </c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 t="s">
        <v>241</v>
      </c>
      <c r="CW12" s="68" t="s">
        <v>241</v>
      </c>
      <c r="CX12" s="69"/>
      <c r="CY12" s="69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 t="s">
        <v>241</v>
      </c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>
        <f t="shared" si="0"/>
        <v>6</v>
      </c>
    </row>
    <row r="13" spans="1:246" s="18" customFormat="1" ht="15" customHeight="1">
      <c r="A13" s="19">
        <v>41006</v>
      </c>
      <c r="B13" s="20" t="s">
        <v>15</v>
      </c>
      <c r="C13" s="21" t="s">
        <v>19</v>
      </c>
      <c r="D13" s="22" t="s">
        <v>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 t="s">
        <v>241</v>
      </c>
      <c r="AF13" s="22"/>
      <c r="AG13" s="22"/>
      <c r="AH13" s="22"/>
      <c r="AI13" s="22"/>
      <c r="AJ13" s="22"/>
      <c r="AK13" s="22"/>
      <c r="AL13" s="22" t="s">
        <v>241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 t="s">
        <v>241</v>
      </c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 t="s">
        <v>241</v>
      </c>
      <c r="CS13" s="22"/>
      <c r="CT13" s="22"/>
      <c r="CU13" s="22"/>
      <c r="CV13" s="22"/>
      <c r="CW13" s="22"/>
      <c r="CX13" s="23"/>
      <c r="CY13" s="23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 t="s">
        <v>241</v>
      </c>
      <c r="DO13" s="22"/>
      <c r="DP13" s="22"/>
      <c r="DQ13" s="22"/>
      <c r="DR13" s="22"/>
      <c r="DS13" s="22" t="s">
        <v>241</v>
      </c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>
        <f t="shared" si="0"/>
        <v>6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s="24" customFormat="1" ht="15" customHeight="1">
      <c r="A14" s="25" t="s">
        <v>252</v>
      </c>
      <c r="B14" s="28" t="s">
        <v>9</v>
      </c>
      <c r="C14" s="21" t="s">
        <v>147</v>
      </c>
      <c r="D14" s="22" t="s">
        <v>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 t="s">
        <v>241</v>
      </c>
      <c r="Q14" s="22" t="s">
        <v>241</v>
      </c>
      <c r="R14" s="22"/>
      <c r="S14" s="22"/>
      <c r="T14" s="22"/>
      <c r="U14" s="22"/>
      <c r="V14" s="22"/>
      <c r="W14" s="22"/>
      <c r="X14" s="22"/>
      <c r="Y14" s="22" t="s">
        <v>241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 t="s">
        <v>241</v>
      </c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 t="s">
        <v>241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 t="s">
        <v>241</v>
      </c>
      <c r="BQ14" s="22"/>
      <c r="BR14" s="22"/>
      <c r="BS14" s="22"/>
      <c r="BT14" s="22"/>
      <c r="BU14" s="22"/>
      <c r="BV14" s="22"/>
      <c r="BW14" s="22" t="s">
        <v>241</v>
      </c>
      <c r="BX14" s="22" t="s">
        <v>241</v>
      </c>
      <c r="BY14" s="22"/>
      <c r="BZ14" s="22"/>
      <c r="CA14" s="22"/>
      <c r="CB14" s="22"/>
      <c r="CC14" s="22"/>
      <c r="CD14" s="22" t="s">
        <v>241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  <c r="CY14" s="23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>
        <f t="shared" si="0"/>
        <v>9</v>
      </c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s="18" customFormat="1" ht="15" customHeight="1">
      <c r="A15" s="42" t="s">
        <v>252</v>
      </c>
      <c r="B15" s="38" t="s">
        <v>253</v>
      </c>
      <c r="C15" s="39" t="s">
        <v>254</v>
      </c>
      <c r="D15" s="40" t="s">
        <v>7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 t="s">
        <v>241</v>
      </c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1"/>
      <c r="CY15" s="41"/>
      <c r="CZ15" s="40"/>
      <c r="DA15" s="40" t="s">
        <v>7</v>
      </c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>
        <f>COUNTA(E15:EN15)</f>
        <v>2</v>
      </c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s="18" customFormat="1" ht="15" customHeight="1">
      <c r="A16" s="42" t="s">
        <v>252</v>
      </c>
      <c r="B16" s="38" t="s">
        <v>253</v>
      </c>
      <c r="C16" s="39" t="s">
        <v>255</v>
      </c>
      <c r="D16" s="40" t="s">
        <v>7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 t="s">
        <v>241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 t="s">
        <v>7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1"/>
      <c r="CY16" s="41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>
        <f>COUNTA(E16:EN16)</f>
        <v>2</v>
      </c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s="17" customFormat="1" ht="15" customHeight="1">
      <c r="A17" s="42" t="s">
        <v>256</v>
      </c>
      <c r="B17" s="38" t="s">
        <v>257</v>
      </c>
      <c r="C17" s="39" t="s">
        <v>258</v>
      </c>
      <c r="D17" s="40" t="s">
        <v>7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 t="s">
        <v>241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 t="s">
        <v>7</v>
      </c>
      <c r="CR17" s="40"/>
      <c r="CS17" s="40"/>
      <c r="CT17" s="40"/>
      <c r="CU17" s="40"/>
      <c r="CV17" s="40"/>
      <c r="CW17" s="40"/>
      <c r="CX17" s="41"/>
      <c r="CY17" s="41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>
        <f>COUNTA(E17:EN17)</f>
        <v>2</v>
      </c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s="17" customFormat="1" ht="15" customHeight="1">
      <c r="A18" s="8">
        <v>41020</v>
      </c>
      <c r="B18" s="9" t="s">
        <v>113</v>
      </c>
      <c r="C18" s="10" t="s">
        <v>140</v>
      </c>
      <c r="D18" s="11" t="s">
        <v>108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 t="s">
        <v>7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3"/>
      <c r="CY18" s="13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 t="s">
        <v>241</v>
      </c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 t="s">
        <v>241</v>
      </c>
      <c r="EK18" s="14"/>
      <c r="EL18" s="14"/>
      <c r="EM18" s="14"/>
      <c r="EN18" s="14"/>
      <c r="EO18" s="14">
        <f>COUNTA(E18:EN18)</f>
        <v>3</v>
      </c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s="24" customFormat="1" ht="15" customHeight="1">
      <c r="A19" s="8">
        <v>41021</v>
      </c>
      <c r="B19" s="9" t="s">
        <v>113</v>
      </c>
      <c r="C19" s="10" t="s">
        <v>140</v>
      </c>
      <c r="D19" s="11" t="s">
        <v>24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 t="s">
        <v>7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3"/>
      <c r="CY19" s="13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 t="s">
        <v>241</v>
      </c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 t="s">
        <v>241</v>
      </c>
      <c r="EK19" s="14"/>
      <c r="EL19" s="14"/>
      <c r="EM19" s="14"/>
      <c r="EN19" s="14"/>
      <c r="EO19" s="14">
        <f t="shared" si="0"/>
        <v>3</v>
      </c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s="24" customFormat="1" ht="15" customHeight="1">
      <c r="A20" s="19">
        <v>41021</v>
      </c>
      <c r="B20" s="28" t="s">
        <v>148</v>
      </c>
      <c r="C20" s="21" t="s">
        <v>149</v>
      </c>
      <c r="D20" s="22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 t="s">
        <v>241</v>
      </c>
      <c r="T20" s="22"/>
      <c r="U20" s="22"/>
      <c r="V20" s="22"/>
      <c r="W20" s="22" t="s">
        <v>241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 t="s">
        <v>241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 t="s">
        <v>241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 t="s">
        <v>241</v>
      </c>
      <c r="BG20" s="22"/>
      <c r="BH20" s="22"/>
      <c r="BI20" s="22"/>
      <c r="BJ20" s="22" t="s">
        <v>241</v>
      </c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 t="s">
        <v>241</v>
      </c>
      <c r="BW20" s="22"/>
      <c r="BX20" s="22"/>
      <c r="BY20" s="22" t="s">
        <v>241</v>
      </c>
      <c r="BZ20" s="22" t="s">
        <v>241</v>
      </c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3"/>
      <c r="CY20" s="23"/>
      <c r="CZ20" s="22"/>
      <c r="DA20" s="22"/>
      <c r="DB20" s="22"/>
      <c r="DC20" s="22"/>
      <c r="DD20" s="22"/>
      <c r="DE20" s="22"/>
      <c r="DF20" s="22" t="s">
        <v>241</v>
      </c>
      <c r="DG20" s="22" t="s">
        <v>241</v>
      </c>
      <c r="DH20" s="22"/>
      <c r="DI20" s="22"/>
      <c r="DJ20" s="22"/>
      <c r="DK20" s="22"/>
      <c r="DL20" s="22"/>
      <c r="DM20" s="22"/>
      <c r="DN20" s="22"/>
      <c r="DO20" s="22"/>
      <c r="DP20" s="22" t="s">
        <v>241</v>
      </c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>
        <f t="shared" si="0"/>
        <v>12</v>
      </c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</row>
    <row r="21" spans="1:246" s="17" customFormat="1" ht="15" customHeight="1">
      <c r="A21" s="42" t="s">
        <v>259</v>
      </c>
      <c r="B21" s="43" t="s">
        <v>260</v>
      </c>
      <c r="C21" s="39" t="s">
        <v>261</v>
      </c>
      <c r="D21" s="40" t="s">
        <v>7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 t="s">
        <v>7</v>
      </c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 t="s">
        <v>241</v>
      </c>
      <c r="CR21" s="40"/>
      <c r="CS21" s="40"/>
      <c r="CT21" s="40"/>
      <c r="CU21" s="40"/>
      <c r="CV21" s="40"/>
      <c r="CW21" s="40"/>
      <c r="CX21" s="41"/>
      <c r="CY21" s="41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 t="s">
        <v>241</v>
      </c>
      <c r="EN21" s="40"/>
      <c r="EO21" s="40">
        <f>COUNTA(E21:EN21)</f>
        <v>3</v>
      </c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s="18" customFormat="1" ht="15" customHeight="1">
      <c r="A22" s="42" t="s">
        <v>259</v>
      </c>
      <c r="B22" s="43" t="s">
        <v>262</v>
      </c>
      <c r="C22" s="39" t="s">
        <v>263</v>
      </c>
      <c r="D22" s="40" t="s">
        <v>7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 t="s">
        <v>241</v>
      </c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1"/>
      <c r="CZ22" s="40"/>
      <c r="DA22" s="40" t="s">
        <v>7</v>
      </c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>
        <f>COUNTA(E22:EN22)</f>
        <v>2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</row>
    <row r="23" spans="1:246" s="24" customFormat="1" ht="15" customHeight="1">
      <c r="A23" s="42" t="s">
        <v>259</v>
      </c>
      <c r="B23" s="43" t="s">
        <v>262</v>
      </c>
      <c r="C23" s="39" t="s">
        <v>264</v>
      </c>
      <c r="D23" s="40" t="s">
        <v>7</v>
      </c>
      <c r="E23" s="40"/>
      <c r="F23" s="40"/>
      <c r="G23" s="40"/>
      <c r="H23" s="40"/>
      <c r="I23" s="40"/>
      <c r="J23" s="40"/>
      <c r="K23" s="40"/>
      <c r="L23" s="40" t="s">
        <v>241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1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 t="s">
        <v>7</v>
      </c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>
        <f>COUNTA(E23:EN23)</f>
        <v>2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</row>
    <row r="24" spans="1:246" s="70" customFormat="1" ht="15" customHeight="1">
      <c r="A24" s="65">
        <v>41028</v>
      </c>
      <c r="B24" s="66" t="s">
        <v>13</v>
      </c>
      <c r="C24" s="67" t="s">
        <v>143</v>
      </c>
      <c r="D24" s="68" t="s">
        <v>6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 t="s">
        <v>241</v>
      </c>
      <c r="Z24" s="68"/>
      <c r="AA24" s="68"/>
      <c r="AB24" s="68"/>
      <c r="AC24" s="68"/>
      <c r="AD24" s="68"/>
      <c r="AE24" s="68"/>
      <c r="AF24" s="68" t="s">
        <v>241</v>
      </c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 t="s">
        <v>7</v>
      </c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 t="s">
        <v>241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 t="s">
        <v>241</v>
      </c>
      <c r="CJ24" s="68"/>
      <c r="CK24" s="68"/>
      <c r="CL24" s="68"/>
      <c r="CM24" s="68"/>
      <c r="CN24" s="68"/>
      <c r="CO24" s="68" t="s">
        <v>241</v>
      </c>
      <c r="CP24" s="68"/>
      <c r="CQ24" s="68"/>
      <c r="CR24" s="68"/>
      <c r="CS24" s="68"/>
      <c r="CT24" s="68"/>
      <c r="CU24" s="68"/>
      <c r="CV24" s="68"/>
      <c r="CW24" s="68"/>
      <c r="CX24" s="69"/>
      <c r="CY24" s="69"/>
      <c r="CZ24" s="68"/>
      <c r="DA24" s="68"/>
      <c r="DB24" s="68"/>
      <c r="DC24" s="68" t="s">
        <v>241</v>
      </c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>
        <f t="shared" si="0"/>
        <v>7</v>
      </c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</row>
    <row r="25" spans="1:246" s="17" customFormat="1" ht="15" customHeight="1">
      <c r="A25" s="25" t="s">
        <v>308</v>
      </c>
      <c r="B25" s="28" t="s">
        <v>10</v>
      </c>
      <c r="C25" s="21" t="s">
        <v>150</v>
      </c>
      <c r="D25" s="22" t="s">
        <v>4</v>
      </c>
      <c r="E25" s="22"/>
      <c r="F25" s="22"/>
      <c r="G25" s="22"/>
      <c r="H25" s="22"/>
      <c r="I25" s="22" t="s">
        <v>241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 t="s">
        <v>241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 t="s">
        <v>241</v>
      </c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 t="s">
        <v>241</v>
      </c>
      <c r="BK25" s="22"/>
      <c r="BL25" s="22"/>
      <c r="BM25" s="22" t="s">
        <v>241</v>
      </c>
      <c r="BN25" s="22"/>
      <c r="BO25" s="22"/>
      <c r="BP25" s="22" t="s">
        <v>241</v>
      </c>
      <c r="BQ25" s="22"/>
      <c r="BR25" s="22"/>
      <c r="BS25" s="22"/>
      <c r="BT25" s="22"/>
      <c r="BU25" s="22" t="s">
        <v>241</v>
      </c>
      <c r="BV25" s="22"/>
      <c r="BW25" s="22" t="s">
        <v>241</v>
      </c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3"/>
      <c r="CY25" s="23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>
        <f t="shared" si="0"/>
        <v>8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</row>
    <row r="26" spans="1:145" s="70" customFormat="1" ht="15" customHeight="1">
      <c r="A26" s="65" t="s">
        <v>309</v>
      </c>
      <c r="B26" s="66" t="s">
        <v>185</v>
      </c>
      <c r="C26" s="66" t="s">
        <v>182</v>
      </c>
      <c r="D26" s="68" t="s">
        <v>6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7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  <c r="CY26" s="69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>
        <f>COUNTA(E26:EN26)</f>
        <v>0</v>
      </c>
    </row>
    <row r="27" spans="1:246" s="17" customFormat="1" ht="15" customHeight="1">
      <c r="A27" s="25" t="s">
        <v>265</v>
      </c>
      <c r="B27" s="20" t="s">
        <v>111</v>
      </c>
      <c r="C27" s="21" t="s">
        <v>20</v>
      </c>
      <c r="D27" s="22" t="s">
        <v>4</v>
      </c>
      <c r="E27" s="22"/>
      <c r="F27" s="22"/>
      <c r="G27" s="22"/>
      <c r="H27" s="22"/>
      <c r="I27" s="22"/>
      <c r="J27" s="22"/>
      <c r="K27" s="22"/>
      <c r="L27" s="22"/>
      <c r="M27" s="22" t="s">
        <v>241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 t="s">
        <v>241</v>
      </c>
      <c r="AF27" s="22"/>
      <c r="AG27" s="22"/>
      <c r="AH27" s="22"/>
      <c r="AI27" s="22"/>
      <c r="AJ27" s="22"/>
      <c r="AK27" s="22"/>
      <c r="AL27" s="22" t="s">
        <v>241</v>
      </c>
      <c r="AM27" s="22"/>
      <c r="AN27" s="22"/>
      <c r="AO27" s="22"/>
      <c r="AP27" s="22"/>
      <c r="AQ27" s="22"/>
      <c r="AR27" s="22"/>
      <c r="AS27" s="22"/>
      <c r="AT27" s="22" t="s">
        <v>241</v>
      </c>
      <c r="AU27" s="22"/>
      <c r="AV27" s="22"/>
      <c r="AW27" s="22"/>
      <c r="AX27" s="22"/>
      <c r="AY27" s="22"/>
      <c r="AZ27" s="22" t="s">
        <v>241</v>
      </c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 t="s">
        <v>241</v>
      </c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 t="s">
        <v>241</v>
      </c>
      <c r="CW27" s="22" t="s">
        <v>241</v>
      </c>
      <c r="CX27" s="23"/>
      <c r="CY27" s="23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 t="s">
        <v>241</v>
      </c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 t="s">
        <v>241</v>
      </c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>
        <f t="shared" si="0"/>
        <v>10</v>
      </c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</row>
    <row r="28" spans="1:246" s="17" customFormat="1" ht="15" customHeight="1">
      <c r="A28" s="25" t="s">
        <v>265</v>
      </c>
      <c r="B28" s="20" t="s">
        <v>112</v>
      </c>
      <c r="C28" s="21" t="s">
        <v>21</v>
      </c>
      <c r="D28" s="22" t="s">
        <v>4</v>
      </c>
      <c r="E28" s="22" t="s">
        <v>241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 t="s">
        <v>241</v>
      </c>
      <c r="W28" s="22"/>
      <c r="X28" s="22"/>
      <c r="Y28" s="22"/>
      <c r="Z28" s="22" t="s">
        <v>241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 t="s">
        <v>241</v>
      </c>
      <c r="AO28" s="22"/>
      <c r="AP28" s="22"/>
      <c r="AQ28" s="22" t="s">
        <v>241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 t="s">
        <v>241</v>
      </c>
      <c r="BE28" s="22" t="s">
        <v>241</v>
      </c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 t="s">
        <v>241</v>
      </c>
      <c r="CU28" s="22"/>
      <c r="CV28" s="22"/>
      <c r="CW28" s="22"/>
      <c r="CX28" s="23"/>
      <c r="CY28" s="23"/>
      <c r="CZ28" s="22"/>
      <c r="DA28" s="22"/>
      <c r="DB28" s="22"/>
      <c r="DC28" s="22"/>
      <c r="DD28" s="22"/>
      <c r="DE28" s="22"/>
      <c r="DF28" s="22"/>
      <c r="DG28" s="22"/>
      <c r="DH28" s="22"/>
      <c r="DI28" s="22" t="s">
        <v>241</v>
      </c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 t="s">
        <v>241</v>
      </c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>
        <f t="shared" si="0"/>
        <v>10</v>
      </c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</row>
    <row r="29" spans="1:246" s="18" customFormat="1" ht="15" customHeight="1">
      <c r="A29" s="42" t="s">
        <v>265</v>
      </c>
      <c r="B29" s="38" t="s">
        <v>266</v>
      </c>
      <c r="C29" s="39" t="s">
        <v>254</v>
      </c>
      <c r="D29" s="40" t="s">
        <v>7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 t="s">
        <v>241</v>
      </c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1"/>
      <c r="CZ29" s="40"/>
      <c r="DA29" s="40" t="s">
        <v>241</v>
      </c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 t="s">
        <v>7</v>
      </c>
      <c r="EN29" s="40"/>
      <c r="EO29" s="40">
        <f>COUNTA(E29:EN29)</f>
        <v>3</v>
      </c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</row>
    <row r="30" spans="1:246" s="24" customFormat="1" ht="15" customHeight="1">
      <c r="A30" s="19" t="s">
        <v>291</v>
      </c>
      <c r="B30" s="20" t="s">
        <v>165</v>
      </c>
      <c r="C30" s="20" t="s">
        <v>166</v>
      </c>
      <c r="D30" s="22" t="s">
        <v>4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  <c r="CY30" s="23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>
        <f t="shared" si="0"/>
        <v>0</v>
      </c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</row>
    <row r="31" spans="1:246" s="24" customFormat="1" ht="15" customHeight="1">
      <c r="A31" s="19" t="s">
        <v>292</v>
      </c>
      <c r="B31" s="20" t="s">
        <v>165</v>
      </c>
      <c r="C31" s="21" t="s">
        <v>167</v>
      </c>
      <c r="D31" s="22" t="s">
        <v>4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3"/>
      <c r="CY31" s="23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>
        <f t="shared" si="0"/>
        <v>0</v>
      </c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</row>
    <row r="32" spans="1:246" s="17" customFormat="1" ht="15" customHeight="1">
      <c r="A32" s="42" t="s">
        <v>267</v>
      </c>
      <c r="B32" s="38" t="s">
        <v>15</v>
      </c>
      <c r="C32" s="39" t="s">
        <v>258</v>
      </c>
      <c r="D32" s="40" t="s">
        <v>7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 t="s">
        <v>7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 t="s">
        <v>241</v>
      </c>
      <c r="CR32" s="40"/>
      <c r="CS32" s="40"/>
      <c r="CT32" s="40"/>
      <c r="CU32" s="40"/>
      <c r="CV32" s="40"/>
      <c r="CW32" s="40"/>
      <c r="CX32" s="41"/>
      <c r="CY32" s="41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>
        <f>COUNTA(E32:EN32)</f>
        <v>2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</row>
    <row r="33" spans="1:145" ht="15" customHeight="1">
      <c r="A33" s="42" t="s">
        <v>267</v>
      </c>
      <c r="B33" s="44" t="s">
        <v>119</v>
      </c>
      <c r="C33" s="39" t="s">
        <v>255</v>
      </c>
      <c r="D33" s="40" t="s">
        <v>7</v>
      </c>
      <c r="E33" s="40"/>
      <c r="F33" s="40"/>
      <c r="G33" s="40"/>
      <c r="H33" s="40"/>
      <c r="I33" s="40"/>
      <c r="J33" s="40"/>
      <c r="K33" s="40"/>
      <c r="L33" s="40" t="s">
        <v>7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 t="s">
        <v>241</v>
      </c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5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1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>
        <f>COUNTA(E33:EN33)</f>
        <v>2</v>
      </c>
    </row>
    <row r="34" spans="1:145" s="85" customFormat="1" ht="15" customHeight="1">
      <c r="A34" s="80">
        <v>41049</v>
      </c>
      <c r="B34" s="81" t="s">
        <v>5</v>
      </c>
      <c r="C34" s="82" t="s">
        <v>151</v>
      </c>
      <c r="D34" s="83" t="s">
        <v>16</v>
      </c>
      <c r="E34" s="83"/>
      <c r="F34" s="83"/>
      <c r="G34" s="83"/>
      <c r="H34" s="83"/>
      <c r="I34" s="83"/>
      <c r="J34" s="83"/>
      <c r="K34" s="83"/>
      <c r="L34" s="83"/>
      <c r="M34" s="83"/>
      <c r="N34" s="83" t="s">
        <v>241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 t="s">
        <v>241</v>
      </c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 t="s">
        <v>241</v>
      </c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 t="s">
        <v>241</v>
      </c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4"/>
      <c r="CY34" s="84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 t="s">
        <v>241</v>
      </c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 t="s">
        <v>241</v>
      </c>
      <c r="EF34" s="83"/>
      <c r="EG34" s="83"/>
      <c r="EH34" s="83"/>
      <c r="EI34" s="83"/>
      <c r="EJ34" s="83"/>
      <c r="EK34" s="83"/>
      <c r="EL34" s="83"/>
      <c r="EM34" s="83"/>
      <c r="EN34" s="83" t="s">
        <v>7</v>
      </c>
      <c r="EO34" s="83">
        <f t="shared" si="0"/>
        <v>7</v>
      </c>
    </row>
    <row r="35" spans="1:246" s="17" customFormat="1" ht="15" customHeight="1">
      <c r="A35" s="29" t="s">
        <v>293</v>
      </c>
      <c r="B35" s="9" t="s">
        <v>176</v>
      </c>
      <c r="C35" s="9" t="s">
        <v>167</v>
      </c>
      <c r="D35" s="14" t="s">
        <v>24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3"/>
      <c r="CY35" s="13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>
        <f t="shared" si="0"/>
        <v>0</v>
      </c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</row>
    <row r="36" spans="1:145" ht="15" customHeight="1">
      <c r="A36" s="19" t="s">
        <v>293</v>
      </c>
      <c r="B36" s="30" t="s">
        <v>168</v>
      </c>
      <c r="C36" s="21" t="s">
        <v>167</v>
      </c>
      <c r="D36" s="22" t="s">
        <v>4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3"/>
      <c r="CY36" s="23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>
        <f t="shared" si="0"/>
        <v>0</v>
      </c>
    </row>
    <row r="37" spans="1:246" s="18" customFormat="1" ht="15" customHeight="1">
      <c r="A37" s="25" t="s">
        <v>294</v>
      </c>
      <c r="B37" s="28" t="s">
        <v>249</v>
      </c>
      <c r="C37" s="21" t="s">
        <v>114</v>
      </c>
      <c r="D37" s="22" t="s">
        <v>4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 t="s">
        <v>241</v>
      </c>
      <c r="AC37" s="22"/>
      <c r="AD37" s="22"/>
      <c r="AE37" s="22"/>
      <c r="AF37" s="22"/>
      <c r="AG37" s="22" t="s">
        <v>241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 t="s">
        <v>241</v>
      </c>
      <c r="BX37" s="22" t="s">
        <v>241</v>
      </c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 t="s">
        <v>241</v>
      </c>
      <c r="CQ37" s="22"/>
      <c r="CR37" s="22"/>
      <c r="CS37" s="22"/>
      <c r="CT37" s="22"/>
      <c r="CU37" s="22"/>
      <c r="CV37" s="22"/>
      <c r="CW37" s="22"/>
      <c r="CX37" s="23"/>
      <c r="CY37" s="23"/>
      <c r="CZ37" s="22"/>
      <c r="DA37" s="22"/>
      <c r="DB37" s="22"/>
      <c r="DC37" s="22"/>
      <c r="DD37" s="22"/>
      <c r="DE37" s="22"/>
      <c r="DF37" s="22" t="s">
        <v>241</v>
      </c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 t="s">
        <v>241</v>
      </c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>
        <f t="shared" si="0"/>
        <v>7</v>
      </c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</row>
    <row r="38" spans="1:145" s="70" customFormat="1" ht="15" customHeight="1">
      <c r="A38" s="65">
        <v>41056</v>
      </c>
      <c r="B38" s="66" t="s">
        <v>115</v>
      </c>
      <c r="C38" s="67" t="s">
        <v>135</v>
      </c>
      <c r="D38" s="68" t="s">
        <v>6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 t="s">
        <v>7</v>
      </c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 t="s">
        <v>241</v>
      </c>
      <c r="BP38" s="68"/>
      <c r="BQ38" s="68" t="s">
        <v>241</v>
      </c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 t="s">
        <v>241</v>
      </c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9"/>
      <c r="CY38" s="69"/>
      <c r="CZ38" s="68"/>
      <c r="DA38" s="68"/>
      <c r="DB38" s="68"/>
      <c r="DC38" s="68" t="s">
        <v>241</v>
      </c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 t="s">
        <v>241</v>
      </c>
      <c r="EE38" s="68"/>
      <c r="EF38" s="68"/>
      <c r="EG38" s="68"/>
      <c r="EH38" s="68"/>
      <c r="EI38" s="68"/>
      <c r="EJ38" s="68"/>
      <c r="EK38" s="68"/>
      <c r="EL38" s="68" t="s">
        <v>241</v>
      </c>
      <c r="EM38" s="68"/>
      <c r="EN38" s="68"/>
      <c r="EO38" s="68">
        <f t="shared" si="0"/>
        <v>7</v>
      </c>
    </row>
    <row r="39" spans="1:246" s="18" customFormat="1" ht="15" customHeight="1">
      <c r="A39" s="19">
        <v>41061</v>
      </c>
      <c r="B39" s="20" t="s">
        <v>152</v>
      </c>
      <c r="C39" s="21" t="s">
        <v>153</v>
      </c>
      <c r="D39" s="22" t="s">
        <v>4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 t="s">
        <v>241</v>
      </c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 t="s">
        <v>241</v>
      </c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 t="s">
        <v>241</v>
      </c>
      <c r="BZ39" s="22" t="s">
        <v>241</v>
      </c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 t="s">
        <v>241</v>
      </c>
      <c r="CP39" s="22"/>
      <c r="CQ39" s="22"/>
      <c r="CR39" s="22"/>
      <c r="CS39" s="22"/>
      <c r="CT39" s="22"/>
      <c r="CU39" s="22"/>
      <c r="CV39" s="22"/>
      <c r="CW39" s="22"/>
      <c r="CX39" s="23"/>
      <c r="CY39" s="23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>
        <f t="shared" si="0"/>
        <v>5</v>
      </c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</row>
    <row r="40" spans="1:246" s="17" customFormat="1" ht="15" customHeight="1">
      <c r="A40" s="29" t="s">
        <v>295</v>
      </c>
      <c r="B40" s="9" t="s">
        <v>177</v>
      </c>
      <c r="C40" s="10" t="s">
        <v>167</v>
      </c>
      <c r="D40" s="14" t="s">
        <v>24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3"/>
      <c r="CY40" s="13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>
        <f t="shared" si="0"/>
        <v>0</v>
      </c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</row>
    <row r="41" spans="1:246" s="17" customFormat="1" ht="15" customHeight="1">
      <c r="A41" s="25" t="s">
        <v>295</v>
      </c>
      <c r="B41" s="30" t="s">
        <v>169</v>
      </c>
      <c r="C41" s="21" t="s">
        <v>167</v>
      </c>
      <c r="D41" s="22" t="s">
        <v>4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3"/>
      <c r="CY41" s="23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>
        <f t="shared" si="0"/>
        <v>0</v>
      </c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</row>
    <row r="42" spans="1:246" s="18" customFormat="1" ht="15" customHeight="1">
      <c r="A42" s="90" t="s">
        <v>296</v>
      </c>
      <c r="B42" s="44" t="s">
        <v>269</v>
      </c>
      <c r="C42" s="46" t="s">
        <v>268</v>
      </c>
      <c r="D42" s="40" t="s">
        <v>7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5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 t="s">
        <v>241</v>
      </c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1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 t="s">
        <v>7</v>
      </c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>
        <f>COUNTA(E42:EN42)</f>
        <v>2</v>
      </c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</row>
    <row r="43" spans="1:145" s="70" customFormat="1" ht="15" customHeight="1">
      <c r="A43" s="65">
        <v>41063</v>
      </c>
      <c r="B43" s="66" t="s">
        <v>113</v>
      </c>
      <c r="C43" s="67" t="s">
        <v>134</v>
      </c>
      <c r="D43" s="68" t="s">
        <v>6</v>
      </c>
      <c r="E43" s="68" t="s">
        <v>241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 t="s">
        <v>241</v>
      </c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 t="s">
        <v>241</v>
      </c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 t="s">
        <v>241</v>
      </c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 t="s">
        <v>241</v>
      </c>
      <c r="CW43" s="68"/>
      <c r="CX43" s="69"/>
      <c r="CY43" s="69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 t="s">
        <v>7</v>
      </c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 t="s">
        <v>241</v>
      </c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>
        <f>COUNTA(E43:EN43)</f>
        <v>7</v>
      </c>
    </row>
    <row r="44" spans="1:145" s="70" customFormat="1" ht="15" customHeight="1">
      <c r="A44" s="71" t="s">
        <v>297</v>
      </c>
      <c r="B44" s="66" t="s">
        <v>170</v>
      </c>
      <c r="C44" s="66" t="s">
        <v>167</v>
      </c>
      <c r="D44" s="68" t="s">
        <v>6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9"/>
      <c r="CY44" s="69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>
        <f t="shared" si="0"/>
        <v>0</v>
      </c>
    </row>
    <row r="45" spans="1:246" s="24" customFormat="1" ht="15" customHeight="1">
      <c r="A45" s="25" t="s">
        <v>287</v>
      </c>
      <c r="B45" s="28" t="s">
        <v>9</v>
      </c>
      <c r="C45" s="21" t="s">
        <v>154</v>
      </c>
      <c r="D45" s="22" t="s">
        <v>4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241</v>
      </c>
      <c r="R45" s="22"/>
      <c r="S45" s="22" t="s">
        <v>241</v>
      </c>
      <c r="T45" s="22"/>
      <c r="U45" s="22"/>
      <c r="V45" s="22"/>
      <c r="W45" s="22" t="s">
        <v>241</v>
      </c>
      <c r="X45" s="22"/>
      <c r="Y45" s="22"/>
      <c r="Z45" s="22" t="s">
        <v>241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 t="s">
        <v>241</v>
      </c>
      <c r="BI45" s="22"/>
      <c r="BJ45" s="22"/>
      <c r="BK45" s="22"/>
      <c r="BL45" s="22"/>
      <c r="BM45" s="22"/>
      <c r="BN45" s="22"/>
      <c r="BO45" s="22"/>
      <c r="BP45" s="22" t="s">
        <v>241</v>
      </c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 t="s">
        <v>241</v>
      </c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 t="s">
        <v>241</v>
      </c>
      <c r="CP45" s="22"/>
      <c r="CQ45" s="22"/>
      <c r="CR45" s="22"/>
      <c r="CS45" s="22"/>
      <c r="CT45" s="22"/>
      <c r="CU45" s="22"/>
      <c r="CV45" s="22"/>
      <c r="CW45" s="22"/>
      <c r="CX45" s="23"/>
      <c r="CY45" s="23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 t="s">
        <v>241</v>
      </c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 t="s">
        <v>241</v>
      </c>
      <c r="EO45" s="22">
        <f t="shared" si="0"/>
        <v>10</v>
      </c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</row>
    <row r="46" spans="1:246" s="18" customFormat="1" ht="15" customHeight="1">
      <c r="A46" s="90" t="s">
        <v>287</v>
      </c>
      <c r="B46" s="44" t="s">
        <v>250</v>
      </c>
      <c r="C46" s="39" t="s">
        <v>261</v>
      </c>
      <c r="D46" s="40" t="s">
        <v>7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5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1"/>
      <c r="CZ46" s="40"/>
      <c r="DA46" s="40" t="s">
        <v>7</v>
      </c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 t="s">
        <v>241</v>
      </c>
      <c r="EN46" s="40"/>
      <c r="EO46" s="40">
        <f>COUNTA(E46:EN46)</f>
        <v>2</v>
      </c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</row>
    <row r="47" spans="1:246" s="24" customFormat="1" ht="15" customHeight="1">
      <c r="A47" s="90" t="s">
        <v>287</v>
      </c>
      <c r="B47" s="44" t="s">
        <v>250</v>
      </c>
      <c r="C47" s="39" t="s">
        <v>258</v>
      </c>
      <c r="D47" s="40" t="s">
        <v>7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 t="s">
        <v>7</v>
      </c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5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 t="s">
        <v>241</v>
      </c>
      <c r="CR47" s="40"/>
      <c r="CS47" s="40"/>
      <c r="CT47" s="40"/>
      <c r="CU47" s="40"/>
      <c r="CV47" s="40"/>
      <c r="CW47" s="40"/>
      <c r="CX47" s="41"/>
      <c r="CY47" s="41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>
        <f>COUNTA(E47:EN47)</f>
        <v>2</v>
      </c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</row>
    <row r="48" spans="1:246" s="24" customFormat="1" ht="15" customHeight="1">
      <c r="A48" s="90" t="s">
        <v>287</v>
      </c>
      <c r="B48" s="44" t="s">
        <v>250</v>
      </c>
      <c r="C48" s="39" t="s">
        <v>264</v>
      </c>
      <c r="D48" s="40" t="s">
        <v>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 t="s">
        <v>241</v>
      </c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5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 t="s">
        <v>7</v>
      </c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1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>
        <f>COUNTA(E48:EN48)</f>
        <v>2</v>
      </c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</row>
    <row r="49" spans="1:246" s="48" customFormat="1" ht="15" customHeight="1">
      <c r="A49" s="90" t="s">
        <v>287</v>
      </c>
      <c r="B49" s="38" t="s">
        <v>270</v>
      </c>
      <c r="C49" s="39" t="s">
        <v>263</v>
      </c>
      <c r="D49" s="40" t="s">
        <v>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 t="s">
        <v>7</v>
      </c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1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 t="s">
        <v>241</v>
      </c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>
        <f>COUNTA(E49:EN49)</f>
        <v>2</v>
      </c>
      <c r="EP49" s="47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</row>
    <row r="50" spans="1:145" s="18" customFormat="1" ht="15" customHeight="1">
      <c r="A50" s="29" t="s">
        <v>244</v>
      </c>
      <c r="B50" s="31" t="s">
        <v>245</v>
      </c>
      <c r="C50" s="32" t="s">
        <v>134</v>
      </c>
      <c r="D50" s="33" t="s">
        <v>108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 t="s">
        <v>7</v>
      </c>
      <c r="CT50" s="14"/>
      <c r="CU50" s="14"/>
      <c r="CV50" s="14"/>
      <c r="CW50" s="14"/>
      <c r="CX50" s="13"/>
      <c r="CY50" s="13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 t="s">
        <v>241</v>
      </c>
      <c r="EK50" s="14"/>
      <c r="EL50" s="14"/>
      <c r="EM50" s="14"/>
      <c r="EN50" s="14"/>
      <c r="EO50" s="14">
        <f t="shared" si="0"/>
        <v>2</v>
      </c>
    </row>
    <row r="51" spans="1:145" s="70" customFormat="1" ht="15" customHeight="1">
      <c r="A51" s="71" t="s">
        <v>298</v>
      </c>
      <c r="B51" s="72" t="s">
        <v>171</v>
      </c>
      <c r="C51" s="73" t="s">
        <v>167</v>
      </c>
      <c r="D51" s="68" t="s">
        <v>6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9"/>
      <c r="CY51" s="69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>
        <f aca="true" t="shared" si="1" ref="EO51:EO93">COUNTA(E51:EN51)</f>
        <v>0</v>
      </c>
    </row>
    <row r="52" spans="1:246" s="17" customFormat="1" ht="15" customHeight="1">
      <c r="A52" s="91" t="s">
        <v>288</v>
      </c>
      <c r="B52" s="49" t="s">
        <v>270</v>
      </c>
      <c r="C52" s="39" t="s">
        <v>255</v>
      </c>
      <c r="D52" s="40" t="s">
        <v>7</v>
      </c>
      <c r="E52" s="40"/>
      <c r="F52" s="40"/>
      <c r="G52" s="40"/>
      <c r="H52" s="40"/>
      <c r="I52" s="40"/>
      <c r="J52" s="40"/>
      <c r="K52" s="40"/>
      <c r="L52" s="40" t="s">
        <v>7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5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1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 t="s">
        <v>241</v>
      </c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>
        <f>COUNTA(E52:EN52)</f>
        <v>2</v>
      </c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</row>
    <row r="53" spans="1:246" s="24" customFormat="1" ht="15" customHeight="1">
      <c r="A53" s="8">
        <v>41083</v>
      </c>
      <c r="B53" s="9" t="s">
        <v>128</v>
      </c>
      <c r="C53" s="10" t="s">
        <v>17</v>
      </c>
      <c r="D53" s="14" t="s">
        <v>108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 t="s">
        <v>7</v>
      </c>
      <c r="S53" s="14"/>
      <c r="T53" s="14"/>
      <c r="U53" s="14"/>
      <c r="V53" s="14"/>
      <c r="W53" s="14"/>
      <c r="X53" s="14"/>
      <c r="Y53" s="14"/>
      <c r="Z53" s="14"/>
      <c r="AA53" s="14"/>
      <c r="AB53" s="14" t="s">
        <v>241</v>
      </c>
      <c r="AC53" s="14"/>
      <c r="AD53" s="14"/>
      <c r="AE53" s="14"/>
      <c r="AF53" s="14"/>
      <c r="AG53" s="14"/>
      <c r="AH53" s="14"/>
      <c r="AI53" s="14" t="s">
        <v>241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3"/>
      <c r="CY53" s="13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>
        <f t="shared" si="0"/>
        <v>3</v>
      </c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</row>
    <row r="54" spans="1:246" s="24" customFormat="1" ht="15" customHeight="1">
      <c r="A54" s="8">
        <v>41084</v>
      </c>
      <c r="B54" s="9" t="s">
        <v>128</v>
      </c>
      <c r="C54" s="10" t="s">
        <v>17</v>
      </c>
      <c r="D54" s="14" t="s">
        <v>24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 t="s">
        <v>7</v>
      </c>
      <c r="S54" s="14"/>
      <c r="T54" s="14"/>
      <c r="U54" s="14"/>
      <c r="V54" s="14"/>
      <c r="W54" s="14"/>
      <c r="X54" s="14"/>
      <c r="Y54" s="14"/>
      <c r="Z54" s="14"/>
      <c r="AA54" s="14"/>
      <c r="AB54" s="14" t="s">
        <v>241</v>
      </c>
      <c r="AC54" s="14"/>
      <c r="AD54" s="14"/>
      <c r="AE54" s="14"/>
      <c r="AF54" s="14"/>
      <c r="AG54" s="14"/>
      <c r="AH54" s="14"/>
      <c r="AI54" s="14" t="s">
        <v>241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3"/>
      <c r="CY54" s="13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>
        <f t="shared" si="1"/>
        <v>3</v>
      </c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</row>
    <row r="55" spans="1:246" s="18" customFormat="1" ht="15" customHeight="1">
      <c r="A55" s="19" t="s">
        <v>299</v>
      </c>
      <c r="B55" s="20" t="s">
        <v>181</v>
      </c>
      <c r="C55" s="21" t="s">
        <v>182</v>
      </c>
      <c r="D55" s="22" t="s">
        <v>4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3"/>
      <c r="CY55" s="23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>
        <f t="shared" si="0"/>
        <v>0</v>
      </c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</row>
    <row r="56" spans="1:145" s="70" customFormat="1" ht="15" customHeight="1">
      <c r="A56" s="71" t="s">
        <v>299</v>
      </c>
      <c r="B56" s="74" t="s">
        <v>172</v>
      </c>
      <c r="C56" s="67" t="s">
        <v>167</v>
      </c>
      <c r="D56" s="68" t="s">
        <v>6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9"/>
      <c r="CY56" s="69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>
        <f t="shared" si="1"/>
        <v>0</v>
      </c>
    </row>
    <row r="57" spans="1:246" s="17" customFormat="1" ht="15" customHeight="1">
      <c r="A57" s="8" t="s">
        <v>178</v>
      </c>
      <c r="B57" s="9" t="s">
        <v>179</v>
      </c>
      <c r="C57" s="10" t="s">
        <v>180</v>
      </c>
      <c r="D57" s="14" t="s">
        <v>24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3"/>
      <c r="CY57" s="13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>
        <f t="shared" si="1"/>
        <v>0</v>
      </c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</row>
    <row r="58" spans="1:246" s="24" customFormat="1" ht="15" customHeight="1">
      <c r="A58" s="37" t="s">
        <v>286</v>
      </c>
      <c r="B58" s="38" t="s">
        <v>119</v>
      </c>
      <c r="C58" s="39" t="s">
        <v>254</v>
      </c>
      <c r="D58" s="40" t="s">
        <v>7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 t="s">
        <v>241</v>
      </c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41"/>
      <c r="CY58" s="41"/>
      <c r="CZ58" s="50"/>
      <c r="DA58" s="50" t="s">
        <v>7</v>
      </c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 t="s">
        <v>241</v>
      </c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 t="s">
        <v>241</v>
      </c>
      <c r="EN58" s="50"/>
      <c r="EO58" s="40">
        <f>COUNTA(E58:EN58)</f>
        <v>4</v>
      </c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</row>
    <row r="59" spans="1:145" s="70" customFormat="1" ht="15" customHeight="1">
      <c r="A59" s="65">
        <v>41091</v>
      </c>
      <c r="B59" s="66" t="s">
        <v>113</v>
      </c>
      <c r="C59" s="67" t="s">
        <v>144</v>
      </c>
      <c r="D59" s="68" t="s">
        <v>6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 t="s">
        <v>241</v>
      </c>
      <c r="AQ59" s="68"/>
      <c r="AR59" s="68"/>
      <c r="AS59" s="68"/>
      <c r="AT59" s="68"/>
      <c r="AU59" s="68"/>
      <c r="AV59" s="68" t="s">
        <v>241</v>
      </c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 t="s">
        <v>7</v>
      </c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 t="s">
        <v>241</v>
      </c>
      <c r="CS59" s="68"/>
      <c r="CT59" s="68"/>
      <c r="CU59" s="68"/>
      <c r="CV59" s="68"/>
      <c r="CW59" s="68"/>
      <c r="CX59" s="69"/>
      <c r="CY59" s="69"/>
      <c r="CZ59" s="68"/>
      <c r="DA59" s="68"/>
      <c r="DB59" s="68"/>
      <c r="DC59" s="68" t="s">
        <v>241</v>
      </c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 t="s">
        <v>241</v>
      </c>
      <c r="ED59" s="68"/>
      <c r="EE59" s="68"/>
      <c r="EF59" s="68"/>
      <c r="EG59" s="68"/>
      <c r="EH59" s="68"/>
      <c r="EI59" s="68"/>
      <c r="EJ59" s="68"/>
      <c r="EK59" s="68"/>
      <c r="EL59" s="68" t="s">
        <v>241</v>
      </c>
      <c r="EM59" s="68"/>
      <c r="EN59" s="68"/>
      <c r="EO59" s="68">
        <f t="shared" si="1"/>
        <v>7</v>
      </c>
    </row>
    <row r="60" spans="1:145" s="70" customFormat="1" ht="15" customHeight="1">
      <c r="A60" s="65">
        <v>41097</v>
      </c>
      <c r="B60" s="66" t="s">
        <v>14</v>
      </c>
      <c r="C60" s="67" t="s">
        <v>136</v>
      </c>
      <c r="D60" s="68" t="s">
        <v>6</v>
      </c>
      <c r="E60" s="68"/>
      <c r="F60" s="68"/>
      <c r="G60" s="68"/>
      <c r="H60" s="68"/>
      <c r="I60" s="68"/>
      <c r="J60" s="68" t="s">
        <v>241</v>
      </c>
      <c r="K60" s="68"/>
      <c r="L60" s="68"/>
      <c r="M60" s="68"/>
      <c r="N60" s="68"/>
      <c r="O60" s="68"/>
      <c r="P60" s="68"/>
      <c r="Q60" s="68"/>
      <c r="R60" s="68" t="s">
        <v>7</v>
      </c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 t="s">
        <v>241</v>
      </c>
      <c r="AJ60" s="68"/>
      <c r="AK60" s="68"/>
      <c r="AL60" s="68"/>
      <c r="AM60" s="68"/>
      <c r="AN60" s="68"/>
      <c r="AO60" s="68"/>
      <c r="AP60" s="68"/>
      <c r="AQ60" s="68"/>
      <c r="AR60" s="68" t="s">
        <v>241</v>
      </c>
      <c r="AS60" s="68"/>
      <c r="AT60" s="68"/>
      <c r="AU60" s="68"/>
      <c r="AV60" s="68"/>
      <c r="AW60" s="68"/>
      <c r="AX60" s="68"/>
      <c r="AY60" s="68"/>
      <c r="AZ60" s="68"/>
      <c r="BA60" s="68" t="s">
        <v>241</v>
      </c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 t="s">
        <v>241</v>
      </c>
      <c r="BR60" s="68"/>
      <c r="BS60" s="68"/>
      <c r="BT60" s="68"/>
      <c r="BU60" s="68" t="s">
        <v>241</v>
      </c>
      <c r="BV60" s="68"/>
      <c r="BW60" s="68"/>
      <c r="BX60" s="68"/>
      <c r="BY60" s="68"/>
      <c r="BZ60" s="68"/>
      <c r="CA60" s="68"/>
      <c r="CB60" s="68"/>
      <c r="CC60" s="68" t="s">
        <v>241</v>
      </c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9"/>
      <c r="CY60" s="69"/>
      <c r="CZ60" s="68"/>
      <c r="DA60" s="68"/>
      <c r="DB60" s="68"/>
      <c r="DC60" s="68" t="s">
        <v>241</v>
      </c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>
        <f t="shared" si="1"/>
        <v>9</v>
      </c>
    </row>
    <row r="61" spans="1:145" s="70" customFormat="1" ht="15" customHeight="1">
      <c r="A61" s="65">
        <v>41098</v>
      </c>
      <c r="B61" s="66" t="s">
        <v>14</v>
      </c>
      <c r="C61" s="67" t="s">
        <v>136</v>
      </c>
      <c r="D61" s="68" t="s">
        <v>6</v>
      </c>
      <c r="E61" s="68"/>
      <c r="F61" s="68"/>
      <c r="G61" s="68"/>
      <c r="H61" s="68"/>
      <c r="I61" s="68"/>
      <c r="J61" s="68" t="s">
        <v>241</v>
      </c>
      <c r="K61" s="68"/>
      <c r="L61" s="68"/>
      <c r="M61" s="68"/>
      <c r="N61" s="68"/>
      <c r="O61" s="68"/>
      <c r="P61" s="68"/>
      <c r="Q61" s="68"/>
      <c r="R61" s="68" t="s">
        <v>7</v>
      </c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 t="s">
        <v>241</v>
      </c>
      <c r="AJ61" s="68"/>
      <c r="AK61" s="68"/>
      <c r="AL61" s="68"/>
      <c r="AM61" s="68"/>
      <c r="AN61" s="68"/>
      <c r="AO61" s="68"/>
      <c r="AP61" s="68"/>
      <c r="AQ61" s="68"/>
      <c r="AR61" s="68" t="s">
        <v>241</v>
      </c>
      <c r="AS61" s="68"/>
      <c r="AT61" s="68"/>
      <c r="AU61" s="68"/>
      <c r="AV61" s="68"/>
      <c r="AW61" s="68"/>
      <c r="AX61" s="68"/>
      <c r="AY61" s="68"/>
      <c r="AZ61" s="68"/>
      <c r="BA61" s="68" t="s">
        <v>241</v>
      </c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 t="s">
        <v>241</v>
      </c>
      <c r="BR61" s="68"/>
      <c r="BS61" s="68"/>
      <c r="BT61" s="68"/>
      <c r="BU61" s="68" t="s">
        <v>241</v>
      </c>
      <c r="BV61" s="68"/>
      <c r="BW61" s="68"/>
      <c r="BX61" s="68"/>
      <c r="BY61" s="68"/>
      <c r="BZ61" s="68"/>
      <c r="CA61" s="68"/>
      <c r="CB61" s="68"/>
      <c r="CC61" s="68" t="s">
        <v>241</v>
      </c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9"/>
      <c r="CY61" s="69"/>
      <c r="CZ61" s="68"/>
      <c r="DA61" s="68"/>
      <c r="DB61" s="68"/>
      <c r="DC61" s="68" t="s">
        <v>241</v>
      </c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>
        <f t="shared" si="1"/>
        <v>9</v>
      </c>
    </row>
    <row r="62" spans="1:246" s="17" customFormat="1" ht="15" customHeight="1">
      <c r="A62" s="8">
        <v>41098</v>
      </c>
      <c r="B62" s="9" t="s">
        <v>120</v>
      </c>
      <c r="C62" s="10" t="s">
        <v>246</v>
      </c>
      <c r="D62" s="14" t="s">
        <v>24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 t="s">
        <v>241</v>
      </c>
      <c r="CS62" s="14" t="s">
        <v>7</v>
      </c>
      <c r="CT62" s="14"/>
      <c r="CU62" s="14"/>
      <c r="CV62" s="14"/>
      <c r="CW62" s="14"/>
      <c r="CX62" s="13"/>
      <c r="CY62" s="13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 t="s">
        <v>241</v>
      </c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>
        <f t="shared" si="1"/>
        <v>3</v>
      </c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</row>
    <row r="63" spans="1:246" s="18" customFormat="1" ht="15" customHeight="1">
      <c r="A63" s="25" t="s">
        <v>300</v>
      </c>
      <c r="B63" s="28" t="s">
        <v>112</v>
      </c>
      <c r="C63" s="21" t="s">
        <v>155</v>
      </c>
      <c r="D63" s="22" t="s">
        <v>4</v>
      </c>
      <c r="E63" s="22" t="s">
        <v>241</v>
      </c>
      <c r="F63" s="22"/>
      <c r="G63" s="22" t="s">
        <v>241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 t="s">
        <v>241</v>
      </c>
      <c r="T63" s="22"/>
      <c r="U63" s="22"/>
      <c r="V63" s="22"/>
      <c r="W63" s="22" t="s">
        <v>241</v>
      </c>
      <c r="X63" s="22"/>
      <c r="Y63" s="22"/>
      <c r="Z63" s="22"/>
      <c r="AA63" s="22"/>
      <c r="AB63" s="22"/>
      <c r="AC63" s="22"/>
      <c r="AD63" s="22" t="s">
        <v>241</v>
      </c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 t="s">
        <v>241</v>
      </c>
      <c r="BF63" s="22"/>
      <c r="BG63" s="22"/>
      <c r="BH63" s="22"/>
      <c r="BI63" s="22"/>
      <c r="BJ63" s="22" t="s">
        <v>241</v>
      </c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 t="s">
        <v>241</v>
      </c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3"/>
      <c r="CY63" s="23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 t="s">
        <v>241</v>
      </c>
      <c r="DT63" s="22"/>
      <c r="DU63" s="22"/>
      <c r="DV63" s="22"/>
      <c r="DW63" s="22"/>
      <c r="DX63" s="22"/>
      <c r="DY63" s="22"/>
      <c r="DZ63" s="22"/>
      <c r="EA63" s="22"/>
      <c r="EB63" s="22" t="s">
        <v>241</v>
      </c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>
        <f t="shared" si="1"/>
        <v>10</v>
      </c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</row>
    <row r="64" spans="1:246" s="18" customFormat="1" ht="15" customHeight="1">
      <c r="A64" s="19" t="s">
        <v>301</v>
      </c>
      <c r="B64" s="20" t="s">
        <v>184</v>
      </c>
      <c r="C64" s="21" t="s">
        <v>183</v>
      </c>
      <c r="D64" s="22" t="s">
        <v>4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36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3"/>
      <c r="CY64" s="23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>
        <f>COUNTA(E64:EN64)</f>
        <v>0</v>
      </c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</row>
    <row r="65" spans="1:246" s="18" customFormat="1" ht="15" customHeight="1">
      <c r="A65" s="25" t="s">
        <v>289</v>
      </c>
      <c r="B65" s="28" t="s">
        <v>247</v>
      </c>
      <c r="C65" s="21" t="s">
        <v>248</v>
      </c>
      <c r="D65" s="22" t="s">
        <v>4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 t="s">
        <v>241</v>
      </c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 t="s">
        <v>241</v>
      </c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 t="s">
        <v>241</v>
      </c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 t="s">
        <v>241</v>
      </c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 t="s">
        <v>241</v>
      </c>
      <c r="CP65" s="22"/>
      <c r="CQ65" s="22"/>
      <c r="CR65" s="22"/>
      <c r="CS65" s="22"/>
      <c r="CT65" s="22"/>
      <c r="CU65" s="22"/>
      <c r="CV65" s="22"/>
      <c r="CW65" s="22"/>
      <c r="CX65" s="23"/>
      <c r="CY65" s="23"/>
      <c r="CZ65" s="22"/>
      <c r="DA65" s="22"/>
      <c r="DB65" s="22"/>
      <c r="DC65" s="22"/>
      <c r="DD65" s="22"/>
      <c r="DE65" s="22"/>
      <c r="DF65" s="22" t="s">
        <v>241</v>
      </c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 t="s">
        <v>241</v>
      </c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>
        <f t="shared" si="1"/>
        <v>7</v>
      </c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</row>
    <row r="66" spans="1:246" s="17" customFormat="1" ht="15" customHeight="1">
      <c r="A66" s="8">
        <v>41104</v>
      </c>
      <c r="B66" s="9" t="s">
        <v>116</v>
      </c>
      <c r="C66" s="9" t="s">
        <v>129</v>
      </c>
      <c r="D66" s="14" t="s">
        <v>108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 t="s">
        <v>241</v>
      </c>
      <c r="CS66" s="14" t="s">
        <v>241</v>
      </c>
      <c r="CT66" s="14"/>
      <c r="CU66" s="14"/>
      <c r="CV66" s="14"/>
      <c r="CW66" s="14"/>
      <c r="CX66" s="13"/>
      <c r="CY66" s="13"/>
      <c r="CZ66" s="14"/>
      <c r="DA66" s="14"/>
      <c r="DB66" s="14"/>
      <c r="DC66" s="14" t="s">
        <v>7</v>
      </c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>
        <f>COUNTA(E66:EN66)</f>
        <v>3</v>
      </c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</row>
    <row r="67" spans="1:246" s="24" customFormat="1" ht="15" customHeight="1">
      <c r="A67" s="42" t="s">
        <v>271</v>
      </c>
      <c r="B67" s="51" t="s">
        <v>272</v>
      </c>
      <c r="C67" s="39" t="s">
        <v>258</v>
      </c>
      <c r="D67" s="40" t="s">
        <v>7</v>
      </c>
      <c r="E67" s="40"/>
      <c r="F67" s="40"/>
      <c r="G67" s="40"/>
      <c r="H67" s="40"/>
      <c r="I67" s="40"/>
      <c r="J67" s="40"/>
      <c r="K67" s="40"/>
      <c r="L67" s="40" t="s">
        <v>7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1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 t="s">
        <v>241</v>
      </c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>
        <f>COUNTA(E67:EN67)</f>
        <v>2</v>
      </c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</row>
    <row r="68" spans="1:246" s="18" customFormat="1" ht="15" customHeight="1">
      <c r="A68" s="42" t="s">
        <v>271</v>
      </c>
      <c r="B68" s="38" t="s">
        <v>273</v>
      </c>
      <c r="C68" s="39" t="s">
        <v>255</v>
      </c>
      <c r="D68" s="40" t="s">
        <v>7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 t="s">
        <v>241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5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 t="s">
        <v>7</v>
      </c>
      <c r="CR68" s="40"/>
      <c r="CS68" s="40"/>
      <c r="CT68" s="40"/>
      <c r="CU68" s="40"/>
      <c r="CV68" s="40"/>
      <c r="CW68" s="40"/>
      <c r="CX68" s="41"/>
      <c r="CY68" s="41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>
        <f>COUNTA(E68:EN68)</f>
        <v>2</v>
      </c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</row>
    <row r="69" spans="1:246" s="18" customFormat="1" ht="15" customHeight="1">
      <c r="A69" s="8">
        <v>41105</v>
      </c>
      <c r="B69" s="9" t="s">
        <v>116</v>
      </c>
      <c r="C69" s="9" t="s">
        <v>129</v>
      </c>
      <c r="D69" s="14" t="s">
        <v>24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 t="s">
        <v>241</v>
      </c>
      <c r="CS69" s="14" t="s">
        <v>241</v>
      </c>
      <c r="CT69" s="14"/>
      <c r="CU69" s="14"/>
      <c r="CV69" s="14"/>
      <c r="CW69" s="14"/>
      <c r="CX69" s="13"/>
      <c r="CY69" s="13"/>
      <c r="CZ69" s="14"/>
      <c r="DA69" s="14"/>
      <c r="DB69" s="14"/>
      <c r="DC69" s="14" t="s">
        <v>7</v>
      </c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>
        <f t="shared" si="1"/>
        <v>3</v>
      </c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</row>
    <row r="70" spans="1:246" s="18" customFormat="1" ht="15" customHeight="1">
      <c r="A70" s="8">
        <v>41111</v>
      </c>
      <c r="B70" s="9" t="s">
        <v>119</v>
      </c>
      <c r="C70" s="10" t="s">
        <v>141</v>
      </c>
      <c r="D70" s="14" t="s">
        <v>108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 t="s">
        <v>241</v>
      </c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 t="s">
        <v>7</v>
      </c>
      <c r="CP70" s="14"/>
      <c r="CQ70" s="14"/>
      <c r="CR70" s="14"/>
      <c r="CS70" s="14"/>
      <c r="CT70" s="14"/>
      <c r="CU70" s="14"/>
      <c r="CV70" s="14"/>
      <c r="CW70" s="14"/>
      <c r="CX70" s="13"/>
      <c r="CY70" s="13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 t="s">
        <v>241</v>
      </c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>
        <f t="shared" si="1"/>
        <v>3</v>
      </c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</row>
    <row r="71" spans="1:246" s="75" customFormat="1" ht="15" customHeight="1">
      <c r="A71" s="65">
        <v>41112</v>
      </c>
      <c r="B71" s="66" t="s">
        <v>119</v>
      </c>
      <c r="C71" s="67" t="s">
        <v>134</v>
      </c>
      <c r="D71" s="68" t="s">
        <v>6</v>
      </c>
      <c r="E71" s="68" t="s">
        <v>241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 t="s">
        <v>241</v>
      </c>
      <c r="AA71" s="68"/>
      <c r="AB71" s="68"/>
      <c r="AC71" s="68"/>
      <c r="AD71" s="68"/>
      <c r="AE71" s="68"/>
      <c r="AF71" s="68" t="s">
        <v>7</v>
      </c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 t="s">
        <v>241</v>
      </c>
      <c r="CP71" s="68"/>
      <c r="CQ71" s="68"/>
      <c r="CR71" s="68"/>
      <c r="CS71" s="68"/>
      <c r="CT71" s="68"/>
      <c r="CU71" s="68"/>
      <c r="CV71" s="68"/>
      <c r="CW71" s="68"/>
      <c r="CX71" s="69"/>
      <c r="CY71" s="69"/>
      <c r="CZ71" s="68"/>
      <c r="DA71" s="68"/>
      <c r="DB71" s="68"/>
      <c r="DC71" s="68"/>
      <c r="DD71" s="68"/>
      <c r="DE71" s="68"/>
      <c r="DF71" s="68" t="s">
        <v>241</v>
      </c>
      <c r="DG71" s="68"/>
      <c r="DH71" s="68"/>
      <c r="DI71" s="68"/>
      <c r="DJ71" s="68"/>
      <c r="DK71" s="68"/>
      <c r="DL71" s="68"/>
      <c r="DM71" s="68"/>
      <c r="DN71" s="68" t="s">
        <v>241</v>
      </c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>
        <f t="shared" si="1"/>
        <v>6</v>
      </c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</row>
    <row r="72" spans="1:246" s="18" customFormat="1" ht="15" customHeight="1">
      <c r="A72" s="25" t="s">
        <v>274</v>
      </c>
      <c r="B72" s="28" t="s">
        <v>156</v>
      </c>
      <c r="C72" s="21" t="s">
        <v>189</v>
      </c>
      <c r="D72" s="22" t="s">
        <v>4</v>
      </c>
      <c r="E72" s="22"/>
      <c r="F72" s="22"/>
      <c r="G72" s="22"/>
      <c r="H72" s="22"/>
      <c r="I72" s="22"/>
      <c r="J72" s="22" t="s">
        <v>241</v>
      </c>
      <c r="K72" s="22"/>
      <c r="L72" s="22"/>
      <c r="M72" s="22"/>
      <c r="N72" s="22"/>
      <c r="O72" s="22"/>
      <c r="P72" s="22" t="s">
        <v>241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 t="s">
        <v>241</v>
      </c>
      <c r="AB72" s="22"/>
      <c r="AC72" s="22"/>
      <c r="AD72" s="22"/>
      <c r="AE72" s="22"/>
      <c r="AF72" s="22"/>
      <c r="AG72" s="22"/>
      <c r="AH72" s="22"/>
      <c r="AI72" s="22"/>
      <c r="AJ72" s="22" t="s">
        <v>241</v>
      </c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 t="s">
        <v>241</v>
      </c>
      <c r="BS72" s="22"/>
      <c r="BT72" s="22"/>
      <c r="BU72" s="22"/>
      <c r="BV72" s="22"/>
      <c r="BW72" s="22" t="s">
        <v>241</v>
      </c>
      <c r="BX72" s="22" t="s">
        <v>241</v>
      </c>
      <c r="BY72" s="22"/>
      <c r="BZ72" s="22"/>
      <c r="CA72" s="22"/>
      <c r="CB72" s="22"/>
      <c r="CC72" s="22"/>
      <c r="CD72" s="22" t="s">
        <v>241</v>
      </c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3"/>
      <c r="CY72" s="23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 t="s">
        <v>241</v>
      </c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 t="s">
        <v>241</v>
      </c>
      <c r="EO72" s="22">
        <f t="shared" si="1"/>
        <v>10</v>
      </c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</row>
    <row r="73" spans="1:246" s="17" customFormat="1" ht="15" customHeight="1">
      <c r="A73" s="42" t="s">
        <v>274</v>
      </c>
      <c r="B73" s="38" t="s">
        <v>262</v>
      </c>
      <c r="C73" s="39" t="s">
        <v>275</v>
      </c>
      <c r="D73" s="40" t="s">
        <v>7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 t="s">
        <v>241</v>
      </c>
      <c r="BD73" s="40"/>
      <c r="BE73" s="40"/>
      <c r="BF73" s="40"/>
      <c r="BG73" s="40" t="s">
        <v>7</v>
      </c>
      <c r="BH73" s="40"/>
      <c r="BI73" s="40"/>
      <c r="BJ73" s="40"/>
      <c r="BK73" s="40"/>
      <c r="BL73" s="40"/>
      <c r="BM73" s="40"/>
      <c r="BN73" s="40"/>
      <c r="BO73" s="5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1"/>
      <c r="CZ73" s="40"/>
      <c r="DA73" s="40" t="s">
        <v>241</v>
      </c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 t="s">
        <v>241</v>
      </c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 t="s">
        <v>241</v>
      </c>
      <c r="EN73" s="40"/>
      <c r="EO73" s="40">
        <f>COUNTA(E73:EN73)</f>
        <v>5</v>
      </c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</row>
    <row r="74" spans="1:246" s="24" customFormat="1" ht="15" customHeight="1">
      <c r="A74" s="8">
        <v>41118</v>
      </c>
      <c r="B74" s="34" t="s">
        <v>117</v>
      </c>
      <c r="C74" s="10" t="s">
        <v>133</v>
      </c>
      <c r="D74" s="14" t="s">
        <v>108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 t="s">
        <v>7</v>
      </c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 t="s">
        <v>241</v>
      </c>
      <c r="CS74" s="14" t="s">
        <v>241</v>
      </c>
      <c r="CT74" s="14"/>
      <c r="CU74" s="14"/>
      <c r="CV74" s="14"/>
      <c r="CW74" s="14"/>
      <c r="CX74" s="13"/>
      <c r="CY74" s="13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>
        <f t="shared" si="1"/>
        <v>3</v>
      </c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</row>
    <row r="75" spans="1:246" s="24" customFormat="1" ht="15" customHeight="1">
      <c r="A75" s="8">
        <v>41119</v>
      </c>
      <c r="B75" s="31" t="s">
        <v>117</v>
      </c>
      <c r="C75" s="10" t="s">
        <v>141</v>
      </c>
      <c r="D75" s="14" t="s">
        <v>24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 t="s">
        <v>241</v>
      </c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 t="s">
        <v>7</v>
      </c>
      <c r="CS75" s="14" t="s">
        <v>241</v>
      </c>
      <c r="CT75" s="14"/>
      <c r="CU75" s="14"/>
      <c r="CV75" s="14"/>
      <c r="CW75" s="14"/>
      <c r="CX75" s="13"/>
      <c r="CY75" s="13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>
        <f t="shared" si="1"/>
        <v>3</v>
      </c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</row>
    <row r="76" spans="1:246" s="18" customFormat="1" ht="15" customHeight="1">
      <c r="A76" s="25" t="s">
        <v>276</v>
      </c>
      <c r="B76" s="20" t="s">
        <v>118</v>
      </c>
      <c r="C76" s="20" t="s">
        <v>157</v>
      </c>
      <c r="D76" s="22" t="s">
        <v>4</v>
      </c>
      <c r="E76" s="22"/>
      <c r="F76" s="22"/>
      <c r="G76" s="22" t="s">
        <v>241</v>
      </c>
      <c r="H76" s="22"/>
      <c r="I76" s="22"/>
      <c r="J76" s="22"/>
      <c r="K76" s="22"/>
      <c r="L76" s="22"/>
      <c r="M76" s="22" t="s">
        <v>241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 t="s">
        <v>241</v>
      </c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 t="s">
        <v>241</v>
      </c>
      <c r="BF76" s="22"/>
      <c r="BG76" s="22"/>
      <c r="BH76" s="22" t="s">
        <v>241</v>
      </c>
      <c r="BI76" s="22"/>
      <c r="BJ76" s="22" t="s">
        <v>241</v>
      </c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 t="s">
        <v>241</v>
      </c>
      <c r="BW76" s="22"/>
      <c r="BX76" s="22"/>
      <c r="BY76" s="22"/>
      <c r="BZ76" s="22"/>
      <c r="CA76" s="22"/>
      <c r="CB76" s="22" t="s">
        <v>241</v>
      </c>
      <c r="CC76" s="22"/>
      <c r="CD76" s="22"/>
      <c r="CE76" s="22"/>
      <c r="CF76" s="22"/>
      <c r="CG76" s="22"/>
      <c r="CH76" s="22"/>
      <c r="CI76" s="22"/>
      <c r="CJ76" s="22" t="s">
        <v>241</v>
      </c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3"/>
      <c r="CY76" s="23"/>
      <c r="CZ76" s="22" t="s">
        <v>241</v>
      </c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 t="s">
        <v>241</v>
      </c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>
        <f t="shared" si="1"/>
        <v>11</v>
      </c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</row>
    <row r="77" spans="1:246" s="17" customFormat="1" ht="15" customHeight="1">
      <c r="A77" s="42" t="s">
        <v>276</v>
      </c>
      <c r="B77" s="38" t="s">
        <v>250</v>
      </c>
      <c r="C77" s="39" t="s">
        <v>277</v>
      </c>
      <c r="D77" s="40" t="s">
        <v>7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 t="s">
        <v>7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5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 t="s">
        <v>241</v>
      </c>
      <c r="CL77" s="40"/>
      <c r="CM77" s="40"/>
      <c r="CN77" s="40"/>
      <c r="CO77" s="40"/>
      <c r="CP77" s="40"/>
      <c r="CQ77" s="40" t="s">
        <v>241</v>
      </c>
      <c r="CR77" s="40"/>
      <c r="CS77" s="40"/>
      <c r="CT77" s="40"/>
      <c r="CU77" s="40"/>
      <c r="CV77" s="40"/>
      <c r="CW77" s="40"/>
      <c r="CX77" s="41"/>
      <c r="CY77" s="41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 t="s">
        <v>241</v>
      </c>
      <c r="EN77" s="40"/>
      <c r="EO77" s="40">
        <f>COUNTA(E77:EN77)</f>
        <v>4</v>
      </c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</row>
    <row r="78" spans="1:145" s="85" customFormat="1" ht="15" customHeight="1">
      <c r="A78" s="80">
        <v>41126</v>
      </c>
      <c r="B78" s="81" t="s">
        <v>9</v>
      </c>
      <c r="C78" s="82" t="s">
        <v>158</v>
      </c>
      <c r="D78" s="83" t="s">
        <v>16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4"/>
      <c r="CY78" s="84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>
        <f t="shared" si="1"/>
        <v>0</v>
      </c>
    </row>
    <row r="79" spans="1:145" s="70" customFormat="1" ht="15" customHeight="1">
      <c r="A79" s="71" t="s">
        <v>302</v>
      </c>
      <c r="B79" s="74" t="s">
        <v>173</v>
      </c>
      <c r="C79" s="67" t="s">
        <v>167</v>
      </c>
      <c r="D79" s="68" t="s">
        <v>6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9"/>
      <c r="CY79" s="69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>
        <f t="shared" si="1"/>
        <v>0</v>
      </c>
    </row>
    <row r="80" spans="1:145" s="64" customFormat="1" ht="15" customHeight="1">
      <c r="A80" s="59" t="s">
        <v>163</v>
      </c>
      <c r="B80" s="60" t="s">
        <v>10</v>
      </c>
      <c r="C80" s="61" t="s">
        <v>159</v>
      </c>
      <c r="D80" s="62" t="s">
        <v>284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 t="s">
        <v>241</v>
      </c>
      <c r="Q80" s="62"/>
      <c r="R80" s="62"/>
      <c r="S80" s="62"/>
      <c r="T80" s="62" t="s">
        <v>241</v>
      </c>
      <c r="U80" s="62"/>
      <c r="V80" s="62"/>
      <c r="W80" s="62"/>
      <c r="X80" s="62"/>
      <c r="Y80" s="62"/>
      <c r="Z80" s="62" t="s">
        <v>241</v>
      </c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 t="s">
        <v>241</v>
      </c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 t="s">
        <v>283</v>
      </c>
      <c r="BS80" s="62"/>
      <c r="BT80" s="62"/>
      <c r="BU80" s="62"/>
      <c r="BV80" s="62"/>
      <c r="BW80" s="62" t="s">
        <v>283</v>
      </c>
      <c r="BX80" s="62"/>
      <c r="BY80" s="62" t="s">
        <v>283</v>
      </c>
      <c r="BZ80" s="62"/>
      <c r="CA80" s="62"/>
      <c r="CB80" s="62" t="s">
        <v>241</v>
      </c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3"/>
      <c r="CY80" s="63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 t="s">
        <v>241</v>
      </c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>
        <f t="shared" si="1"/>
        <v>9</v>
      </c>
    </row>
    <row r="81" spans="1:145" s="70" customFormat="1" ht="15" customHeight="1">
      <c r="A81" s="92" t="s">
        <v>163</v>
      </c>
      <c r="B81" s="10" t="s">
        <v>186</v>
      </c>
      <c r="C81" s="10" t="s">
        <v>187</v>
      </c>
      <c r="D81" s="79" t="s">
        <v>24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7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9"/>
      <c r="CY81" s="69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>
        <f>COUNTA(E81:EN81)</f>
        <v>0</v>
      </c>
    </row>
    <row r="82" spans="1:145" s="70" customFormat="1" ht="15" customHeight="1">
      <c r="A82" s="71" t="s">
        <v>174</v>
      </c>
      <c r="B82" s="66" t="s">
        <v>175</v>
      </c>
      <c r="C82" s="66" t="s">
        <v>167</v>
      </c>
      <c r="D82" s="68" t="s">
        <v>6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7"/>
      <c r="CY82" s="77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68">
        <f t="shared" si="1"/>
        <v>0</v>
      </c>
    </row>
    <row r="83" spans="1:246" s="18" customFormat="1" ht="15" customHeight="1">
      <c r="A83" s="25" t="s">
        <v>303</v>
      </c>
      <c r="B83" s="20" t="s">
        <v>11</v>
      </c>
      <c r="C83" s="21" t="s">
        <v>22</v>
      </c>
      <c r="D83" s="22" t="s">
        <v>4</v>
      </c>
      <c r="E83" s="22"/>
      <c r="F83" s="22"/>
      <c r="G83" s="22"/>
      <c r="H83" s="22"/>
      <c r="I83" s="22"/>
      <c r="J83" s="22"/>
      <c r="K83" s="22"/>
      <c r="L83" s="22"/>
      <c r="M83" s="22" t="s">
        <v>241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 t="s">
        <v>241</v>
      </c>
      <c r="Z83" s="22"/>
      <c r="AA83" s="22"/>
      <c r="AB83" s="22"/>
      <c r="AC83" s="22"/>
      <c r="AD83" s="22"/>
      <c r="AE83" s="22" t="s">
        <v>241</v>
      </c>
      <c r="AF83" s="22"/>
      <c r="AG83" s="22"/>
      <c r="AH83" s="22" t="s">
        <v>241</v>
      </c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 t="s">
        <v>241</v>
      </c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3" t="s">
        <v>241</v>
      </c>
      <c r="CY83" s="23"/>
      <c r="CZ83" s="22"/>
      <c r="DA83" s="22"/>
      <c r="DB83" s="22"/>
      <c r="DC83" s="22"/>
      <c r="DD83" s="22"/>
      <c r="DE83" s="22"/>
      <c r="DF83" s="22" t="s">
        <v>241</v>
      </c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 t="s">
        <v>241</v>
      </c>
      <c r="DU83" s="22"/>
      <c r="DV83" s="22"/>
      <c r="DW83" s="22" t="s">
        <v>241</v>
      </c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>
        <f t="shared" si="1"/>
        <v>9</v>
      </c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</row>
    <row r="84" spans="1:145" s="70" customFormat="1" ht="15" customHeight="1">
      <c r="A84" s="65">
        <v>41154</v>
      </c>
      <c r="B84" s="66" t="s">
        <v>137</v>
      </c>
      <c r="C84" s="67" t="s">
        <v>145</v>
      </c>
      <c r="D84" s="68" t="s">
        <v>6</v>
      </c>
      <c r="E84" s="68"/>
      <c r="F84" s="68"/>
      <c r="G84" s="68"/>
      <c r="H84" s="68"/>
      <c r="I84" s="68"/>
      <c r="J84" s="68" t="s">
        <v>241</v>
      </c>
      <c r="K84" s="68"/>
      <c r="L84" s="68"/>
      <c r="M84" s="68"/>
      <c r="N84" s="68"/>
      <c r="O84" s="68"/>
      <c r="P84" s="68"/>
      <c r="Q84" s="68"/>
      <c r="R84" s="68" t="s">
        <v>241</v>
      </c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 t="s">
        <v>7</v>
      </c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 t="s">
        <v>241</v>
      </c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 t="s">
        <v>241</v>
      </c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 t="s">
        <v>241</v>
      </c>
      <c r="CW84" s="68"/>
      <c r="CX84" s="69"/>
      <c r="CY84" s="69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 t="s">
        <v>241</v>
      </c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>
        <f t="shared" si="1"/>
        <v>7</v>
      </c>
    </row>
    <row r="85" spans="1:246" s="18" customFormat="1" ht="15" customHeight="1">
      <c r="A85" s="37" t="s">
        <v>304</v>
      </c>
      <c r="B85" s="38" t="s">
        <v>165</v>
      </c>
      <c r="C85" s="39" t="s">
        <v>180</v>
      </c>
      <c r="D85" s="40" t="s">
        <v>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 t="s">
        <v>241</v>
      </c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1"/>
      <c r="CY85" s="41"/>
      <c r="CZ85" s="40"/>
      <c r="DA85" s="40" t="s">
        <v>241</v>
      </c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 t="s">
        <v>241</v>
      </c>
      <c r="EN85" s="40"/>
      <c r="EO85" s="40">
        <f t="shared" si="1"/>
        <v>3</v>
      </c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</row>
    <row r="86" spans="1:145" s="70" customFormat="1" ht="15" customHeight="1">
      <c r="A86" s="71" t="s">
        <v>285</v>
      </c>
      <c r="B86" s="66" t="s">
        <v>186</v>
      </c>
      <c r="C86" s="66" t="s">
        <v>183</v>
      </c>
      <c r="D86" s="68" t="s">
        <v>6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9"/>
      <c r="CY86" s="69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>
        <f>COUNTA(E86:EN86)</f>
        <v>0</v>
      </c>
    </row>
    <row r="87" spans="1:246" s="18" customFormat="1" ht="15" customHeight="1">
      <c r="A87" s="25" t="s">
        <v>162</v>
      </c>
      <c r="B87" s="20" t="s">
        <v>10</v>
      </c>
      <c r="C87" s="21" t="s">
        <v>160</v>
      </c>
      <c r="D87" s="22" t="s">
        <v>4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3"/>
      <c r="CY87" s="23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>
        <f t="shared" si="1"/>
        <v>0</v>
      </c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</row>
    <row r="88" spans="1:246" s="17" customFormat="1" ht="15" customHeight="1">
      <c r="A88" s="42" t="s">
        <v>278</v>
      </c>
      <c r="B88" s="38" t="s">
        <v>279</v>
      </c>
      <c r="C88" s="39" t="s">
        <v>268</v>
      </c>
      <c r="D88" s="40" t="s">
        <v>7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 t="s">
        <v>241</v>
      </c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1"/>
      <c r="CY88" s="41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 t="s">
        <v>7</v>
      </c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>
        <f>COUNTA(E88:EN88)</f>
        <v>2</v>
      </c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</row>
    <row r="89" spans="1:145" s="70" customFormat="1" ht="15" customHeight="1">
      <c r="A89" s="65">
        <v>41168</v>
      </c>
      <c r="B89" s="66" t="s">
        <v>113</v>
      </c>
      <c r="C89" s="67" t="s">
        <v>17</v>
      </c>
      <c r="D89" s="68" t="s">
        <v>6</v>
      </c>
      <c r="E89" s="68"/>
      <c r="F89" s="68"/>
      <c r="G89" s="68"/>
      <c r="H89" s="68"/>
      <c r="I89" s="68"/>
      <c r="J89" s="68" t="s">
        <v>241</v>
      </c>
      <c r="K89" s="68"/>
      <c r="L89" s="68"/>
      <c r="M89" s="68"/>
      <c r="N89" s="68"/>
      <c r="O89" s="68"/>
      <c r="P89" s="68"/>
      <c r="Q89" s="68"/>
      <c r="R89" s="68" t="s">
        <v>241</v>
      </c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 t="s">
        <v>241</v>
      </c>
      <c r="AM89" s="68"/>
      <c r="AN89" s="68"/>
      <c r="AO89" s="68"/>
      <c r="AP89" s="68" t="s">
        <v>241</v>
      </c>
      <c r="AQ89" s="68"/>
      <c r="AR89" s="68" t="s">
        <v>241</v>
      </c>
      <c r="AS89" s="68"/>
      <c r="AT89" s="68"/>
      <c r="AU89" s="68"/>
      <c r="AV89" s="68" t="s">
        <v>241</v>
      </c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9"/>
      <c r="CY89" s="69"/>
      <c r="CZ89" s="68"/>
      <c r="DA89" s="68"/>
      <c r="DB89" s="68"/>
      <c r="DC89" s="68" t="s">
        <v>241</v>
      </c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 t="s">
        <v>241</v>
      </c>
      <c r="EM89" s="68"/>
      <c r="EN89" s="68"/>
      <c r="EO89" s="68">
        <f t="shared" si="1"/>
        <v>8</v>
      </c>
    </row>
    <row r="90" spans="1:145" s="85" customFormat="1" ht="15" customHeight="1">
      <c r="A90" s="87" t="s">
        <v>305</v>
      </c>
      <c r="B90" s="89" t="s">
        <v>119</v>
      </c>
      <c r="C90" s="81" t="s">
        <v>161</v>
      </c>
      <c r="D90" s="83" t="s">
        <v>16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 t="s">
        <v>241</v>
      </c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 t="s">
        <v>241</v>
      </c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 t="s">
        <v>283</v>
      </c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 t="s">
        <v>241</v>
      </c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 t="s">
        <v>241</v>
      </c>
      <c r="CP90" s="83"/>
      <c r="CQ90" s="83"/>
      <c r="CR90" s="83"/>
      <c r="CS90" s="83"/>
      <c r="CT90" s="83"/>
      <c r="CU90" s="83"/>
      <c r="CV90" s="83"/>
      <c r="CW90" s="83"/>
      <c r="CX90" s="84"/>
      <c r="CY90" s="84"/>
      <c r="CZ90" s="83"/>
      <c r="DA90" s="83"/>
      <c r="DB90" s="83"/>
      <c r="DC90" s="83"/>
      <c r="DD90" s="83"/>
      <c r="DE90" s="83"/>
      <c r="DF90" s="83" t="s">
        <v>241</v>
      </c>
      <c r="DG90" s="83"/>
      <c r="DH90" s="83"/>
      <c r="DI90" s="83"/>
      <c r="DJ90" s="83"/>
      <c r="DK90" s="83"/>
      <c r="DL90" s="83"/>
      <c r="DM90" s="83"/>
      <c r="DN90" s="83" t="s">
        <v>283</v>
      </c>
      <c r="DO90" s="83"/>
      <c r="DP90" s="83"/>
      <c r="DQ90" s="83"/>
      <c r="DR90" s="83"/>
      <c r="DS90" s="83" t="s">
        <v>283</v>
      </c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 t="s">
        <v>241</v>
      </c>
      <c r="EO90" s="83">
        <f t="shared" si="1"/>
        <v>9</v>
      </c>
    </row>
    <row r="91" spans="1:246" s="17" customFormat="1" ht="15" customHeight="1">
      <c r="A91" s="42" t="s">
        <v>280</v>
      </c>
      <c r="B91" s="38" t="s">
        <v>168</v>
      </c>
      <c r="C91" s="39" t="s">
        <v>281</v>
      </c>
      <c r="D91" s="40" t="s">
        <v>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 t="s">
        <v>241</v>
      </c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1"/>
      <c r="CY91" s="41"/>
      <c r="CZ91" s="40"/>
      <c r="DA91" s="40" t="s">
        <v>241</v>
      </c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 t="s">
        <v>241</v>
      </c>
      <c r="EN91" s="40"/>
      <c r="EO91" s="40">
        <f>COUNTA(E91:EN91)</f>
        <v>3</v>
      </c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</row>
    <row r="92" spans="1:246" s="18" customFormat="1" ht="15" customHeight="1">
      <c r="A92" s="25" t="s">
        <v>306</v>
      </c>
      <c r="B92" s="20" t="s">
        <v>12</v>
      </c>
      <c r="C92" s="21" t="s">
        <v>23</v>
      </c>
      <c r="D92" s="22" t="s">
        <v>4</v>
      </c>
      <c r="E92" s="22"/>
      <c r="F92" s="22"/>
      <c r="G92" s="22"/>
      <c r="H92" s="22"/>
      <c r="I92" s="22"/>
      <c r="J92" s="22" t="s">
        <v>241</v>
      </c>
      <c r="K92" s="22"/>
      <c r="L92" s="22"/>
      <c r="M92" s="22"/>
      <c r="N92" s="22"/>
      <c r="O92" s="22"/>
      <c r="P92" s="22" t="s">
        <v>241</v>
      </c>
      <c r="Q92" s="22"/>
      <c r="R92" s="22" t="s">
        <v>241</v>
      </c>
      <c r="S92" s="22"/>
      <c r="T92" s="22"/>
      <c r="U92" s="22"/>
      <c r="V92" s="22"/>
      <c r="W92" s="22"/>
      <c r="X92" s="22"/>
      <c r="Y92" s="22"/>
      <c r="Z92" s="22"/>
      <c r="AA92" s="22" t="s">
        <v>241</v>
      </c>
      <c r="AB92" s="22"/>
      <c r="AC92" s="22"/>
      <c r="AD92" s="22"/>
      <c r="AE92" s="22"/>
      <c r="AF92" s="22"/>
      <c r="AG92" s="22"/>
      <c r="AH92" s="22"/>
      <c r="AI92" s="22"/>
      <c r="AJ92" s="22" t="s">
        <v>241</v>
      </c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 t="s">
        <v>241</v>
      </c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 t="s">
        <v>241</v>
      </c>
      <c r="CQ92" s="22"/>
      <c r="CR92" s="22"/>
      <c r="CS92" s="22"/>
      <c r="CT92" s="22"/>
      <c r="CU92" s="22"/>
      <c r="CV92" s="22"/>
      <c r="CW92" s="22"/>
      <c r="CX92" s="23"/>
      <c r="CY92" s="23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 t="s">
        <v>241</v>
      </c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>
        <f t="shared" si="1"/>
        <v>8</v>
      </c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</row>
    <row r="93" spans="1:246" s="18" customFormat="1" ht="15" customHeight="1">
      <c r="A93" s="8">
        <v>41182</v>
      </c>
      <c r="B93" s="9" t="s">
        <v>15</v>
      </c>
      <c r="C93" s="10" t="s">
        <v>130</v>
      </c>
      <c r="D93" s="14" t="s">
        <v>24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 t="s">
        <v>241</v>
      </c>
      <c r="AQ93" s="14"/>
      <c r="AR93" s="14"/>
      <c r="AS93" s="14"/>
      <c r="AT93" s="14"/>
      <c r="AU93" s="14"/>
      <c r="AV93" s="14"/>
      <c r="AW93" s="14"/>
      <c r="AX93" s="14"/>
      <c r="AY93" s="14"/>
      <c r="AZ93" s="14" t="s">
        <v>241</v>
      </c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3"/>
      <c r="CY93" s="13"/>
      <c r="CZ93" s="14"/>
      <c r="DA93" s="14"/>
      <c r="DB93" s="14"/>
      <c r="DC93" s="14" t="s">
        <v>7</v>
      </c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>
        <f t="shared" si="1"/>
        <v>3</v>
      </c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</row>
    <row r="94" spans="1:246" s="24" customFormat="1" ht="15" customHeight="1">
      <c r="A94" s="37" t="s">
        <v>290</v>
      </c>
      <c r="B94" s="38" t="s">
        <v>15</v>
      </c>
      <c r="C94" s="39" t="s">
        <v>282</v>
      </c>
      <c r="D94" s="40" t="s">
        <v>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 t="s">
        <v>241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 t="s">
        <v>7</v>
      </c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1"/>
      <c r="CY94" s="41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 t="s">
        <v>241</v>
      </c>
      <c r="EN94" s="40"/>
      <c r="EO94" s="40">
        <f>COUNTA(E94:EN94)</f>
        <v>3</v>
      </c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</row>
    <row r="95" spans="1:145" s="85" customFormat="1" ht="15" customHeight="1">
      <c r="A95" s="80">
        <v>41189</v>
      </c>
      <c r="B95" s="81" t="s">
        <v>8</v>
      </c>
      <c r="C95" s="82" t="s">
        <v>121</v>
      </c>
      <c r="D95" s="83" t="s">
        <v>16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 t="s">
        <v>241</v>
      </c>
      <c r="AC95" s="83"/>
      <c r="AD95" s="83"/>
      <c r="AE95" s="83"/>
      <c r="AF95" s="83"/>
      <c r="AG95" s="83"/>
      <c r="AH95" s="83"/>
      <c r="AI95" s="83" t="s">
        <v>241</v>
      </c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6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 t="s">
        <v>241</v>
      </c>
      <c r="CS95" s="83"/>
      <c r="CT95" s="83"/>
      <c r="CU95" s="83"/>
      <c r="CV95" s="83"/>
      <c r="CW95" s="83"/>
      <c r="CX95" s="84"/>
      <c r="CY95" s="84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 t="s">
        <v>241</v>
      </c>
      <c r="EE95" s="83"/>
      <c r="EF95" s="83"/>
      <c r="EG95" s="83"/>
      <c r="EH95" s="83"/>
      <c r="EI95" s="83"/>
      <c r="EJ95" s="83" t="s">
        <v>241</v>
      </c>
      <c r="EK95" s="83"/>
      <c r="EL95" s="83"/>
      <c r="EM95" s="83"/>
      <c r="EN95" s="83" t="s">
        <v>7</v>
      </c>
      <c r="EO95" s="83">
        <f>COUNTA(E95:EN95)</f>
        <v>6</v>
      </c>
    </row>
    <row r="96" spans="1:145" s="70" customFormat="1" ht="15" customHeight="1">
      <c r="A96" s="65">
        <v>41189</v>
      </c>
      <c r="B96" s="66" t="s">
        <v>138</v>
      </c>
      <c r="C96" s="67" t="s">
        <v>139</v>
      </c>
      <c r="D96" s="68" t="s">
        <v>6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 t="s">
        <v>241</v>
      </c>
      <c r="AM96" s="68"/>
      <c r="AN96" s="68"/>
      <c r="AO96" s="68"/>
      <c r="AP96" s="68" t="s">
        <v>241</v>
      </c>
      <c r="AQ96" s="68"/>
      <c r="AR96" s="68" t="s">
        <v>7</v>
      </c>
      <c r="AS96" s="68"/>
      <c r="AT96" s="68"/>
      <c r="AU96" s="68"/>
      <c r="AV96" s="68" t="s">
        <v>241</v>
      </c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 t="s">
        <v>241</v>
      </c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9"/>
      <c r="CY96" s="69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>
        <f>COUNTA(E96:EN96)</f>
        <v>5</v>
      </c>
    </row>
    <row r="97" spans="1:145" s="85" customFormat="1" ht="15" customHeight="1">
      <c r="A97" s="80" t="s">
        <v>307</v>
      </c>
      <c r="B97" s="81" t="s">
        <v>120</v>
      </c>
      <c r="C97" s="82" t="s">
        <v>188</v>
      </c>
      <c r="D97" s="83" t="s">
        <v>16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 t="s">
        <v>241</v>
      </c>
      <c r="AC97" s="83"/>
      <c r="AD97" s="83"/>
      <c r="AE97" s="83"/>
      <c r="AF97" s="83"/>
      <c r="AG97" s="83"/>
      <c r="AH97" s="83"/>
      <c r="AI97" s="83" t="s">
        <v>241</v>
      </c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 t="s">
        <v>241</v>
      </c>
      <c r="CS97" s="83"/>
      <c r="CT97" s="83"/>
      <c r="CU97" s="83"/>
      <c r="CV97" s="83"/>
      <c r="CW97" s="83"/>
      <c r="CX97" s="84"/>
      <c r="CY97" s="84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 t="s">
        <v>241</v>
      </c>
      <c r="EE97" s="83"/>
      <c r="EF97" s="83"/>
      <c r="EG97" s="83"/>
      <c r="EH97" s="83"/>
      <c r="EI97" s="83"/>
      <c r="EJ97" s="83" t="s">
        <v>241</v>
      </c>
      <c r="EK97" s="83"/>
      <c r="EL97" s="83"/>
      <c r="EM97" s="83"/>
      <c r="EN97" s="83" t="s">
        <v>7</v>
      </c>
      <c r="EO97" s="83">
        <f>COUNTA(E97:EN97)</f>
        <v>6</v>
      </c>
    </row>
    <row r="98" spans="5:145" ht="15.75" customHeight="1">
      <c r="E98" s="52">
        <f>COUNTA(E2:E97)</f>
        <v>4</v>
      </c>
      <c r="F98" s="52">
        <f>COUNTA(F2:F97)</f>
        <v>0</v>
      </c>
      <c r="G98" s="52">
        <f>COUNTA(G2:G97)</f>
        <v>2</v>
      </c>
      <c r="H98" s="52">
        <f>COUNTA(H2:H97)</f>
        <v>0</v>
      </c>
      <c r="I98" s="52">
        <f>COUNTA(I2:I97)</f>
        <v>1</v>
      </c>
      <c r="J98" s="52">
        <f>COUNTA(J2:J97)</f>
        <v>7</v>
      </c>
      <c r="K98" s="52">
        <f>COUNTA(K2:K97)</f>
        <v>0</v>
      </c>
      <c r="L98" s="52">
        <f>COUNTA(L2:L97)</f>
        <v>4</v>
      </c>
      <c r="M98" s="52">
        <f>COUNTA(M2:M97)</f>
        <v>6</v>
      </c>
      <c r="N98" s="52">
        <f>COUNTA(N2:N97)</f>
        <v>1</v>
      </c>
      <c r="O98" s="52">
        <f>COUNTA(O2:O97)</f>
        <v>0</v>
      </c>
      <c r="P98" s="52">
        <f>COUNTA(P2:P97)</f>
        <v>4</v>
      </c>
      <c r="Q98" s="52">
        <f>COUNTA(Q2:Q97)</f>
        <v>3</v>
      </c>
      <c r="R98" s="52">
        <f>COUNTA(R2:R97)</f>
        <v>8</v>
      </c>
      <c r="S98" s="52">
        <f>COUNTA(S2:S97)</f>
        <v>3</v>
      </c>
      <c r="T98" s="52">
        <f>COUNTA(T2:T97)</f>
        <v>2</v>
      </c>
      <c r="U98" s="52">
        <f>COUNTA(U2:U97)</f>
        <v>2</v>
      </c>
      <c r="V98" s="52">
        <f>COUNTA(V2:V97)</f>
        <v>1</v>
      </c>
      <c r="W98" s="52">
        <f>COUNTA(W2:W97)</f>
        <v>3</v>
      </c>
      <c r="X98" s="52">
        <f>COUNTA(X2:X97)</f>
        <v>0</v>
      </c>
      <c r="Y98" s="52">
        <f>COUNTA(Y2:Y97)</f>
        <v>6</v>
      </c>
      <c r="Z98" s="52">
        <f>COUNTA(Z2:Z97)</f>
        <v>6</v>
      </c>
      <c r="AA98" s="52">
        <f>COUNTA(AA2:AA97)</f>
        <v>2</v>
      </c>
      <c r="AB98" s="52">
        <f>COUNTA(AB2:AB97)</f>
        <v>7</v>
      </c>
      <c r="AC98" s="52">
        <f>COUNTA(AC2:AC97)</f>
        <v>0</v>
      </c>
      <c r="AD98" s="52">
        <f>COUNTA(AD2:AD97)</f>
        <v>1</v>
      </c>
      <c r="AE98" s="52">
        <f>COUNTA(AE2:AE97)</f>
        <v>4</v>
      </c>
      <c r="AF98" s="52">
        <f>COUNTA(AF2:AF97)</f>
        <v>4</v>
      </c>
      <c r="AG98" s="52">
        <f>COUNTA(AG2:AG97)</f>
        <v>1</v>
      </c>
      <c r="AH98" s="52">
        <f>COUNTA(AH2:AH97)</f>
        <v>3</v>
      </c>
      <c r="AI98" s="52">
        <f>COUNTA(AI2:AI97)</f>
        <v>6</v>
      </c>
      <c r="AJ98" s="52">
        <f>COUNTA(AJ2:AJ97)</f>
        <v>3</v>
      </c>
      <c r="AK98" s="52">
        <f>COUNTA(AK2:AK97)</f>
        <v>0</v>
      </c>
      <c r="AL98" s="52">
        <f>COUNTA(AL2:AL97)</f>
        <v>9</v>
      </c>
      <c r="AM98" s="52">
        <f>COUNTA(AM2:AM97)</f>
        <v>1</v>
      </c>
      <c r="AN98" s="52">
        <f>COUNTA(AN2:AN97)</f>
        <v>2</v>
      </c>
      <c r="AO98" s="52">
        <f>COUNTA(AO2:AO97)</f>
        <v>0</v>
      </c>
      <c r="AP98" s="52">
        <f>COUNTA(AP2:AP97)</f>
        <v>12</v>
      </c>
      <c r="AQ98" s="52">
        <f>COUNTA(AQ2:AQ97)</f>
        <v>1</v>
      </c>
      <c r="AR98" s="52">
        <f>COUNTA(AR2:AR97)</f>
        <v>8</v>
      </c>
      <c r="AS98" s="52">
        <f>COUNTA(AS2:AS97)</f>
        <v>0</v>
      </c>
      <c r="AT98" s="52">
        <f>COUNTA(AT2:AT97)</f>
        <v>5</v>
      </c>
      <c r="AU98" s="52">
        <f>COUNTA(AU2:AU97)</f>
        <v>0</v>
      </c>
      <c r="AV98" s="52">
        <f>COUNTA(AV2:AV97)</f>
        <v>5</v>
      </c>
      <c r="AW98" s="52">
        <f>COUNTA(AW2:AW97)</f>
        <v>2</v>
      </c>
      <c r="AX98" s="52">
        <f>COUNTA(AX2:AX97)</f>
        <v>0</v>
      </c>
      <c r="AY98" s="52">
        <f>COUNTA(AY2:AY97)</f>
        <v>0</v>
      </c>
      <c r="AZ98" s="52">
        <f>COUNTA(AZ2:AZ97)</f>
        <v>6</v>
      </c>
      <c r="BA98" s="52">
        <f>COUNTA(BA2:BA97)</f>
        <v>6</v>
      </c>
      <c r="BB98" s="52">
        <f>COUNTA(BB2:BB97)</f>
        <v>0</v>
      </c>
      <c r="BC98" s="52">
        <f>COUNTA(BC2:BC97)</f>
        <v>4</v>
      </c>
      <c r="BD98" s="52">
        <f>COUNTA(BD2:BD97)</f>
        <v>1</v>
      </c>
      <c r="BE98" s="52">
        <f>COUNTA(BE2:BE97)</f>
        <v>7</v>
      </c>
      <c r="BF98" s="52">
        <f>COUNTA(BF2:BF97)</f>
        <v>4</v>
      </c>
      <c r="BG98" s="52">
        <f>COUNTA(BG2:BG97)</f>
        <v>9</v>
      </c>
      <c r="BH98" s="52">
        <f>COUNTA(BH2:BH97)</f>
        <v>3</v>
      </c>
      <c r="BI98" s="52">
        <f>COUNTA(BI2:BI97)</f>
        <v>0</v>
      </c>
      <c r="BJ98" s="52">
        <f>COUNTA(BJ2:BJ97)</f>
        <v>4</v>
      </c>
      <c r="BK98" s="52">
        <f>COUNTA(BK2:BK97)</f>
        <v>0</v>
      </c>
      <c r="BL98" s="52">
        <f>COUNTA(BL2:BL97)</f>
        <v>0</v>
      </c>
      <c r="BM98" s="52">
        <f>COUNTA(BM2:BM97)</f>
        <v>1</v>
      </c>
      <c r="BN98" s="52">
        <f>COUNTA(BN2:BN97)</f>
        <v>0</v>
      </c>
      <c r="BO98" s="52">
        <f>COUNTA(BO2:BO97)</f>
        <v>7</v>
      </c>
      <c r="BP98" s="52">
        <f>COUNTA(BP2:BP97)</f>
        <v>4</v>
      </c>
      <c r="BQ98" s="52">
        <f>COUNTA(BQ2:BQ97)</f>
        <v>3</v>
      </c>
      <c r="BR98" s="52">
        <f>COUNTA(BR2:BR97)</f>
        <v>3</v>
      </c>
      <c r="BS98" s="52">
        <f>COUNTA(BS2:BS97)</f>
        <v>0</v>
      </c>
      <c r="BT98" s="52">
        <f>COUNTA(BT2:BT97)</f>
        <v>0</v>
      </c>
      <c r="BU98" s="52">
        <f>COUNTA(BU2:BU97)</f>
        <v>4</v>
      </c>
      <c r="BV98" s="52">
        <f>COUNTA(BV2:BV97)</f>
        <v>2</v>
      </c>
      <c r="BW98" s="52">
        <f>COUNTA(BW2:BW97)</f>
        <v>6</v>
      </c>
      <c r="BX98" s="52">
        <f>COUNTA(BX2:BX97)</f>
        <v>3</v>
      </c>
      <c r="BY98" s="52">
        <f>COUNTA(BY2:BY97)</f>
        <v>4</v>
      </c>
      <c r="BZ98" s="52">
        <f>COUNTA(BZ2:BZ97)</f>
        <v>2</v>
      </c>
      <c r="CA98" s="52">
        <f>COUNTA(CA2:CA97)</f>
        <v>1</v>
      </c>
      <c r="CB98" s="52">
        <f>COUNTA(CB2:CB97)</f>
        <v>5</v>
      </c>
      <c r="CC98" s="52">
        <f>COUNTA(CC2:CC97)</f>
        <v>4</v>
      </c>
      <c r="CD98" s="52">
        <f>COUNTA(CD2:CD97)</f>
        <v>3</v>
      </c>
      <c r="CE98" s="52">
        <f>COUNTA(CE2:CE97)</f>
        <v>0</v>
      </c>
      <c r="CF98" s="52">
        <f>COUNTA(CF2:CF97)</f>
        <v>0</v>
      </c>
      <c r="CG98" s="52">
        <f>COUNTA(CG2:CG97)</f>
        <v>0</v>
      </c>
      <c r="CH98" s="52">
        <f>COUNTA(CH2:CH97)</f>
        <v>0</v>
      </c>
      <c r="CI98" s="52">
        <f>COUNTA(CI2:CI97)</f>
        <v>4</v>
      </c>
      <c r="CJ98" s="52">
        <f>COUNTA(CJ2:CJ97)</f>
        <v>1</v>
      </c>
      <c r="CK98" s="52">
        <f>COUNTA(CK2:CK97)</f>
        <v>5</v>
      </c>
      <c r="CL98" s="52">
        <f>COUNTA(CL2:CL97)</f>
        <v>0</v>
      </c>
      <c r="CM98" s="52">
        <f>COUNTA(CM2:CM97)</f>
        <v>1</v>
      </c>
      <c r="CN98" s="52">
        <f>COUNTA(CN2:CN97)</f>
        <v>0</v>
      </c>
      <c r="CO98" s="52">
        <f>COUNTA(CO2:CO97)</f>
        <v>8</v>
      </c>
      <c r="CP98" s="52">
        <f>COUNTA(CP2:CP97)</f>
        <v>2</v>
      </c>
      <c r="CQ98" s="52">
        <f>COUNTA(CQ2:CQ97)</f>
        <v>7</v>
      </c>
      <c r="CR98" s="52">
        <f>COUNTA(CR2:CR97)</f>
        <v>11</v>
      </c>
      <c r="CS98" s="52">
        <f>COUNTA(CS2:CS97)</f>
        <v>6</v>
      </c>
      <c r="CT98" s="52">
        <f>COUNTA(CT2:CT97)</f>
        <v>1</v>
      </c>
      <c r="CU98" s="52">
        <f>COUNTA(CU2:CU97)</f>
        <v>0</v>
      </c>
      <c r="CV98" s="52">
        <f>COUNTA(CV2:CV97)</f>
        <v>5</v>
      </c>
      <c r="CW98" s="52">
        <f>COUNTA(CW2:CW97)</f>
        <v>2</v>
      </c>
      <c r="CX98" s="52">
        <f>COUNTA(CX2:CX97)</f>
        <v>1</v>
      </c>
      <c r="CY98" s="52">
        <f>COUNTA(CY2:CY97)</f>
        <v>0</v>
      </c>
      <c r="CZ98" s="52">
        <f>COUNTA(CZ2:CZ97)</f>
        <v>1</v>
      </c>
      <c r="DA98" s="52">
        <f>COUNTA(DA2:DA97)</f>
        <v>9</v>
      </c>
      <c r="DB98" s="52">
        <f>COUNTA(DB2:DB97)</f>
        <v>0</v>
      </c>
      <c r="DC98" s="52">
        <f>COUNTA(DC2:DC97)</f>
        <v>9</v>
      </c>
      <c r="DD98" s="52">
        <f>COUNTA(DD2:DD97)</f>
        <v>0</v>
      </c>
      <c r="DE98" s="52">
        <f>COUNTA(DE2:DE97)</f>
        <v>0</v>
      </c>
      <c r="DF98" s="52">
        <f>COUNTA(DF2:DF97)</f>
        <v>6</v>
      </c>
      <c r="DG98" s="52">
        <f>COUNTA(DG2:DG97)</f>
        <v>1</v>
      </c>
      <c r="DH98" s="52">
        <f>COUNTA(DH2:DH97)</f>
        <v>2</v>
      </c>
      <c r="DI98" s="52">
        <f>COUNTA(DI2:DI97)</f>
        <v>1</v>
      </c>
      <c r="DJ98" s="52">
        <f>COUNTA(DJ2:DJ97)</f>
        <v>0</v>
      </c>
      <c r="DK98" s="52">
        <f>COUNTA(DK2:DK97)</f>
        <v>5</v>
      </c>
      <c r="DL98" s="52">
        <f>COUNTA(DL2:DL97)</f>
        <v>2</v>
      </c>
      <c r="DM98" s="52">
        <f>COUNTA(DM2:DM97)</f>
        <v>6</v>
      </c>
      <c r="DN98" s="52">
        <f>COUNTA(DN2:DN97)</f>
        <v>5</v>
      </c>
      <c r="DO98" s="52">
        <f>COUNTA(DO2:DO97)</f>
        <v>0</v>
      </c>
      <c r="DP98" s="52">
        <f>COUNTA(DP2:DP97)</f>
        <v>1</v>
      </c>
      <c r="DQ98" s="52">
        <f>COUNTA(DQ2:DQ97)</f>
        <v>0</v>
      </c>
      <c r="DR98" s="52">
        <f>COUNTA(DR2:DR97)</f>
        <v>0</v>
      </c>
      <c r="DS98" s="52">
        <f>COUNTA(DS2:DS97)</f>
        <v>7</v>
      </c>
      <c r="DT98" s="52">
        <f>COUNTA(DT2:DT97)</f>
        <v>1</v>
      </c>
      <c r="DU98" s="52">
        <f>COUNTA(DU2:DU97)</f>
        <v>0</v>
      </c>
      <c r="DV98" s="52">
        <f>COUNTA(DV2:DV97)</f>
        <v>0</v>
      </c>
      <c r="DW98" s="52">
        <f>COUNTA(DW2:DW97)</f>
        <v>4</v>
      </c>
      <c r="DX98" s="52">
        <f>COUNTA(DX2:DX97)</f>
        <v>0</v>
      </c>
      <c r="DY98" s="52">
        <f>COUNTA(DY2:DY97)</f>
        <v>0</v>
      </c>
      <c r="DZ98" s="52">
        <f>COUNTA(DZ2:DZ97)</f>
        <v>0</v>
      </c>
      <c r="EA98" s="52">
        <f>COUNTA(EA2:EA97)</f>
        <v>0</v>
      </c>
      <c r="EB98" s="52">
        <f>COUNTA(EB2:EB97)</f>
        <v>4</v>
      </c>
      <c r="EC98" s="52">
        <f>COUNTA(EC2:EC97)</f>
        <v>3</v>
      </c>
      <c r="ED98" s="52">
        <f>COUNTA(ED2:ED97)</f>
        <v>5</v>
      </c>
      <c r="EE98" s="52">
        <f>COUNTA(EE2:EE97)</f>
        <v>1</v>
      </c>
      <c r="EF98" s="52">
        <f>COUNTA(EF2:EF97)</f>
        <v>0</v>
      </c>
      <c r="EG98" s="52">
        <f>COUNTA(EG2:EG97)</f>
        <v>0</v>
      </c>
      <c r="EH98" s="52">
        <f>COUNTA(EH2:EH97)</f>
        <v>0</v>
      </c>
      <c r="EI98" s="52">
        <f>COUNTA(EI2:EI97)</f>
        <v>0</v>
      </c>
      <c r="EJ98" s="52">
        <f>COUNTA(EJ2:EJ97)</f>
        <v>5</v>
      </c>
      <c r="EK98" s="52">
        <f>COUNTA(EK2:EK97)</f>
        <v>0</v>
      </c>
      <c r="EL98" s="52">
        <f>COUNTA(EL2:EL97)</f>
        <v>3</v>
      </c>
      <c r="EM98" s="52">
        <f>COUNTA(EM2:EM97)</f>
        <v>10</v>
      </c>
      <c r="EN98" s="52">
        <f>COUNTA(EN2:EN97)</f>
        <v>8</v>
      </c>
      <c r="EO98" s="52">
        <f>SUM(EO2:EO97)</f>
        <v>388</v>
      </c>
    </row>
    <row r="99" ht="15.75" customHeight="1">
      <c r="C99" s="57">
        <f>COUNTA(C4:C97)</f>
        <v>94</v>
      </c>
    </row>
    <row r="100" ht="15.75" customHeight="1">
      <c r="EO100" s="58">
        <f>SUM(E3:EN98)</f>
        <v>388</v>
      </c>
    </row>
  </sheetData>
  <sheetProtection/>
  <autoFilter ref="D1:D101"/>
  <printOptions horizontalCentered="1" verticalCentered="1"/>
  <pageMargins left="0.1968503937007874" right="0" top="0.2362204724409449" bottom="0.2362204724409449" header="0.11811023622047245" footer="0.5118110236220472"/>
  <pageSetup fitToHeight="1" fitToWidth="1" horizontalDpi="300" verticalDpi="300" orientation="landscape" paperSize="9" scale="22" r:id="rId1"/>
  <headerFooter alignWithMargins="0">
    <oddHeader>&amp;C&amp;"Arial,Grassetto"&amp;12DESIGNAZIONI STAGIONE AGONISTICA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UU.G.- D.A.C</dc:creator>
  <cp:keywords/>
  <dc:description/>
  <cp:lastModifiedBy>D'Angelo</cp:lastModifiedBy>
  <cp:lastPrinted>2011-12-08T21:25:14Z</cp:lastPrinted>
  <dcterms:created xsi:type="dcterms:W3CDTF">2000-12-11T08:58:39Z</dcterms:created>
  <dcterms:modified xsi:type="dcterms:W3CDTF">2012-02-10T21:02:49Z</dcterms:modified>
  <cp:category/>
  <cp:version/>
  <cp:contentType/>
  <cp:contentStatus/>
</cp:coreProperties>
</file>