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5670" windowWidth="19095" windowHeight="5520" tabRatio="523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'Foglio1'!$E$1:$E$94</definedName>
    <definedName name="_xlnm.Print_Area" localSheetId="0">'Foglio1'!$A$1:$EP$91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<sst xmlns="http://schemas.openxmlformats.org/spreadsheetml/2006/main" count="1027" uniqueCount="313">
  <si>
    <t>ACRJSM</t>
  </si>
  <si>
    <t>Nazionale</t>
  </si>
  <si>
    <t>RJU23SM</t>
  </si>
  <si>
    <t>Internazionale C</t>
  </si>
  <si>
    <t>Data</t>
  </si>
  <si>
    <t>Località</t>
  </si>
  <si>
    <t>Categoria</t>
  </si>
  <si>
    <t>Manifestazione</t>
  </si>
  <si>
    <t>Specialità</t>
  </si>
  <si>
    <t>Vetto d'Enza</t>
  </si>
  <si>
    <t>Camp.It.Maratona Fluviale</t>
  </si>
  <si>
    <t>Nazionale + Selezione Junior</t>
  </si>
  <si>
    <t>Nazionale + 1° e 2° Selezione K1 Senior</t>
  </si>
  <si>
    <t>Merano</t>
  </si>
  <si>
    <t>Internazionale C + Camp.It.U23</t>
  </si>
  <si>
    <t>Camp. It. Assoluti</t>
  </si>
  <si>
    <t>Senior</t>
  </si>
  <si>
    <t>Camp. It. Maratona</t>
  </si>
  <si>
    <t>RJSU23</t>
  </si>
  <si>
    <t>Rovigo</t>
  </si>
  <si>
    <t>Mantova</t>
  </si>
  <si>
    <t>JU23S</t>
  </si>
  <si>
    <t>Prova Interregionale Canoagiovani Nord/Centro</t>
  </si>
  <si>
    <t>AC</t>
  </si>
  <si>
    <t>Prova Interregionale Canoagiovani Sud/Centro</t>
  </si>
  <si>
    <t>Camp. It. Universitari</t>
  </si>
  <si>
    <t>Roma</t>
  </si>
  <si>
    <t>Coppa del Mondo Maratona - Sel. Camp. Europei</t>
  </si>
  <si>
    <t>Auronzo</t>
  </si>
  <si>
    <t>Prova nazionale Canoagiovani</t>
  </si>
  <si>
    <t>Camp. It. Fondo e Velocità</t>
  </si>
  <si>
    <t>Master</t>
  </si>
  <si>
    <t>Camp. It. Società e Trofeo Regioni</t>
  </si>
  <si>
    <t>Camp. It. Velocità</t>
  </si>
  <si>
    <t>RJU23SDisabili</t>
  </si>
  <si>
    <t>S. Giorgio</t>
  </si>
  <si>
    <t>Savona</t>
  </si>
  <si>
    <t>RJS</t>
  </si>
  <si>
    <t>JU23</t>
  </si>
  <si>
    <t>JS</t>
  </si>
  <si>
    <t>Int. Trofeo Presidente della Repubblica</t>
  </si>
  <si>
    <t>Coppa Italia</t>
  </si>
  <si>
    <t>Serie A1 Girone 2 Sud</t>
  </si>
  <si>
    <t>Serie A1 Girone 1 Nord</t>
  </si>
  <si>
    <t>Serie A Maschile (tutte le squadre)</t>
  </si>
  <si>
    <t>Play Off Scudetto A maschile e femminile + Play Off Serie B</t>
  </si>
  <si>
    <t>Camp. It. Juniores</t>
  </si>
  <si>
    <t>Play Off Scudetto U21</t>
  </si>
  <si>
    <t>30/04 - 01/05/11</t>
  </si>
  <si>
    <t>21 - 22/05/11</t>
  </si>
  <si>
    <t>04 - 05/06/11</t>
  </si>
  <si>
    <t>24 - 26/06/11</t>
  </si>
  <si>
    <t>25 - 26/06/11</t>
  </si>
  <si>
    <t>09 - 10/07/11</t>
  </si>
  <si>
    <t>23 - 24/07/11</t>
  </si>
  <si>
    <t>30 - 31/07/11</t>
  </si>
  <si>
    <t>03 - 04/09/11</t>
  </si>
  <si>
    <t>09 - 11/09/11</t>
  </si>
  <si>
    <t>10 - 15/09/11</t>
  </si>
  <si>
    <t>Piana degli Albanesi</t>
  </si>
  <si>
    <t>Milano</t>
  </si>
  <si>
    <t>Int. Mt. 2.000 e mt. 5.000 - Int. Paracanoa</t>
  </si>
  <si>
    <t>Int. Velocità mt. 200/500/1000 in K1-K2 - 2° Sel. Velocità J/U23/S - 2° Sel. R Canadese - Sel. Paracnoa Camp. Europei - Naz. Velocità - Sel. R kayak</t>
  </si>
  <si>
    <t>29/04 - 01/05/11</t>
  </si>
  <si>
    <t>Firenze</t>
  </si>
  <si>
    <t>Omegna</t>
  </si>
  <si>
    <t>Taranto</t>
  </si>
  <si>
    <t>Torino</t>
  </si>
  <si>
    <t>Int. Velocità - Int. Velocità Paracanoa</t>
  </si>
  <si>
    <t>Mormanno</t>
  </si>
  <si>
    <t>HF</t>
  </si>
  <si>
    <t>Sel. Paracanoa per i Camp. Del Mondo</t>
  </si>
  <si>
    <t>Caccamo</t>
  </si>
  <si>
    <t>Finale Canoagiovani e Meeting delle Regioni</t>
  </si>
  <si>
    <t>Caldonazzo</t>
  </si>
  <si>
    <t>European Master Games - European Master Games Paracanoa</t>
  </si>
  <si>
    <t>Internazionale C + Camp.It.U21 - U23 + Selezioni</t>
  </si>
  <si>
    <t>Camp. It. Junior + Nazionale</t>
  </si>
  <si>
    <t>Camp. It. Ragazzi/Master - Nazionale ACJS</t>
  </si>
  <si>
    <t>Camp. It. Società R/J/S + Nazionale</t>
  </si>
  <si>
    <t>Camp. It. Ragazzi/Master - Nazionale</t>
  </si>
  <si>
    <t>Nazionale Maratona - Sel. Coppa del Mondo</t>
  </si>
  <si>
    <t>Camp. It. Fondo - Camp. It. Fondo Paracanoa -1° Sel. Velocità JU23S - 1° Sel. R Canadese</t>
  </si>
  <si>
    <t>08 - 10/04/11</t>
  </si>
  <si>
    <t>Limena</t>
  </si>
  <si>
    <t>Interregionale aperta Sud</t>
  </si>
  <si>
    <t>Laino Borgo</t>
  </si>
  <si>
    <t>Casalecchio</t>
  </si>
  <si>
    <t>Interregionale aperta Nord - Camp. It. Paracanoa</t>
  </si>
  <si>
    <t>Subiaco</t>
  </si>
  <si>
    <t>Ivrea</t>
  </si>
  <si>
    <t>Valstagna</t>
  </si>
  <si>
    <t>Nazionale 2° e 3° Selezione Junior, Under, Canadesi</t>
  </si>
  <si>
    <t>Vobarno</t>
  </si>
  <si>
    <t>Rieti</t>
  </si>
  <si>
    <t>Interregionale aperta Centro</t>
  </si>
  <si>
    <t>Gaiola</t>
  </si>
  <si>
    <t>Interregionale Trofeo per il 150° Unità d'Italia</t>
  </si>
  <si>
    <t>Città di Castello</t>
  </si>
  <si>
    <t>Cam. It. Di Società RJS - Selezioni</t>
  </si>
  <si>
    <t>Camp.It.U21 - U23 - Selezioni</t>
  </si>
  <si>
    <t>Pertosa/Auletta</t>
  </si>
  <si>
    <t>Pavia</t>
  </si>
  <si>
    <t>Cuneo</t>
  </si>
  <si>
    <t>Pescantina</t>
  </si>
  <si>
    <t>Villeneuve</t>
  </si>
  <si>
    <t>Camp. It. Assoluto - Nazionale Junior</t>
  </si>
  <si>
    <t>Palazzolo</t>
  </si>
  <si>
    <t>Interregionale aperta Nord</t>
  </si>
  <si>
    <t>Arrone</t>
  </si>
  <si>
    <t>Interregionale aperta Centro Trofeo 150° Unità d'Italia</t>
  </si>
  <si>
    <t>Ferrara</t>
  </si>
  <si>
    <t>Tutte</t>
  </si>
  <si>
    <t>Camp. It. Paracanoa Discesa</t>
  </si>
  <si>
    <t>Bologna</t>
  </si>
  <si>
    <t>Maiori</t>
  </si>
  <si>
    <t>Cagliari</t>
  </si>
  <si>
    <t>Catania</t>
  </si>
  <si>
    <t>Serie A Maschile - Raggr. Nord</t>
  </si>
  <si>
    <t>Serie A Maschile - Raggr. Sud + Serie A Femminile</t>
  </si>
  <si>
    <t>Lerici</t>
  </si>
  <si>
    <t>Bari</t>
  </si>
  <si>
    <t>Palermo</t>
  </si>
  <si>
    <t>Serie A Maschile - Raggr. Nord + Serie A Femminile</t>
  </si>
  <si>
    <t>Serie A Maschile - Raggr. Sud</t>
  </si>
  <si>
    <t>Amalfi</t>
  </si>
  <si>
    <t>Siracusa</t>
  </si>
  <si>
    <t>26 - 27/03/11</t>
  </si>
  <si>
    <t>09 - 10/04/11</t>
  </si>
  <si>
    <t>16 - 17/04/11</t>
  </si>
  <si>
    <t>14 - 15/05/11</t>
  </si>
  <si>
    <t>21 - 22/25/11</t>
  </si>
  <si>
    <t>18 - 19/06/11</t>
  </si>
  <si>
    <t>02 - 03/07/11</t>
  </si>
  <si>
    <t>16 - 17/07/11</t>
  </si>
  <si>
    <t>01 - 02/10/11</t>
  </si>
  <si>
    <t>10 - 11/10/11</t>
  </si>
  <si>
    <t>Ds</t>
  </si>
  <si>
    <t>D</t>
  </si>
  <si>
    <t>M</t>
  </si>
  <si>
    <t>P</t>
  </si>
  <si>
    <t>S</t>
  </si>
  <si>
    <t>O</t>
  </si>
  <si>
    <t>AJELLO</t>
  </si>
  <si>
    <t>ARCURI</t>
  </si>
  <si>
    <t>ARGIOLAS</t>
  </si>
  <si>
    <t>ASCONIO</t>
  </si>
  <si>
    <t>ATENEO</t>
  </si>
  <si>
    <t>AMORINO</t>
  </si>
  <si>
    <t>ARCAMONE</t>
  </si>
  <si>
    <t>BALDANZA</t>
  </si>
  <si>
    <t>BALDASSARRI</t>
  </si>
  <si>
    <t>BARBARO</t>
  </si>
  <si>
    <t>BARISON</t>
  </si>
  <si>
    <t>BEDINI</t>
  </si>
  <si>
    <t>BENETTI</t>
  </si>
  <si>
    <t>BERLINGIERI</t>
  </si>
  <si>
    <t>BEVILACQUA M.</t>
  </si>
  <si>
    <t>BEVILACQUA N.</t>
  </si>
  <si>
    <t>BONERBA A.</t>
  </si>
  <si>
    <t>BONERBA N.</t>
  </si>
  <si>
    <t>BONERBA V.</t>
  </si>
  <si>
    <t>BONICIOLLI</t>
  </si>
  <si>
    <t>BORGONOVI</t>
  </si>
  <si>
    <t>BORRUTO</t>
  </si>
  <si>
    <t>BOVA</t>
  </si>
  <si>
    <t>BREVIARIO</t>
  </si>
  <si>
    <t>BRUGNONI</t>
  </si>
  <si>
    <t>CANTARELLO</t>
  </si>
  <si>
    <t>CAPEZZA</t>
  </si>
  <si>
    <t>CARLIN</t>
  </si>
  <si>
    <t>CELLETTI</t>
  </si>
  <si>
    <t>CERESINI</t>
  </si>
  <si>
    <t>CESTRA</t>
  </si>
  <si>
    <t>CHIAVACCI</t>
  </si>
  <si>
    <t>CHIOTTI</t>
  </si>
  <si>
    <t>CIPOLLA</t>
  </si>
  <si>
    <t>CONT</t>
  </si>
  <si>
    <t>CONTI</t>
  </si>
  <si>
    <t>COPPOLA</t>
  </si>
  <si>
    <t>COSTA</t>
  </si>
  <si>
    <t>DALLA VIGNA</t>
  </si>
  <si>
    <t>DAMIATA</t>
  </si>
  <si>
    <t>D'ANGELO</t>
  </si>
  <si>
    <t>DE BENEDITTIS</t>
  </si>
  <si>
    <t>DE CRESCENZO</t>
  </si>
  <si>
    <t>DE FELICE</t>
  </si>
  <si>
    <t>DE LORENZIS</t>
  </si>
  <si>
    <t>DE ROSA</t>
  </si>
  <si>
    <t>DEGRASSI</t>
  </si>
  <si>
    <t>DEL POPOLO</t>
  </si>
  <si>
    <t>DELLA RUPE</t>
  </si>
  <si>
    <t>DESERAFINI</t>
  </si>
  <si>
    <t>DI BARTOLO</t>
  </si>
  <si>
    <t>DI CRISTINA</t>
  </si>
  <si>
    <t>DI LEO</t>
  </si>
  <si>
    <t>DI MATTEO</t>
  </si>
  <si>
    <t>DONZELLI</t>
  </si>
  <si>
    <t>EMILI</t>
  </si>
  <si>
    <t>FABBRI</t>
  </si>
  <si>
    <t>FORNARELLI</t>
  </si>
  <si>
    <t>FRANCHINI F.</t>
  </si>
  <si>
    <t>FRANCHINI S.</t>
  </si>
  <si>
    <t>FRANZESE</t>
  </si>
  <si>
    <t>FURLAN</t>
  </si>
  <si>
    <t>GALEOTTI</t>
  </si>
  <si>
    <t>GALLETTI</t>
  </si>
  <si>
    <t>GATTONI</t>
  </si>
  <si>
    <t>GELONESE</t>
  </si>
  <si>
    <t>GERSTGRASSER</t>
  </si>
  <si>
    <t>GUALA</t>
  </si>
  <si>
    <t>GUELI</t>
  </si>
  <si>
    <t>GUGLIELMI Palmiro</t>
  </si>
  <si>
    <t>GUGLIELMI Patrizia</t>
  </si>
  <si>
    <t>INCOLLINGO</t>
  </si>
  <si>
    <t>IULIANO</t>
  </si>
  <si>
    <t>LANANNA D.</t>
  </si>
  <si>
    <t>LANANNA F.</t>
  </si>
  <si>
    <t>LANDRA</t>
  </si>
  <si>
    <t>LANZA</t>
  </si>
  <si>
    <t>LO CASCIO Paola</t>
  </si>
  <si>
    <t>LO CASCIO Pietro</t>
  </si>
  <si>
    <t>MARINO A.</t>
  </si>
  <si>
    <t>MARINO C.</t>
  </si>
  <si>
    <t>MAROTTA</t>
  </si>
  <si>
    <t>MARTORELLA</t>
  </si>
  <si>
    <t>MARZULLI</t>
  </si>
  <si>
    <t>MASTROBUONI</t>
  </si>
  <si>
    <t>MAXIA Alberto</t>
  </si>
  <si>
    <t>MAXIA Antonio</t>
  </si>
  <si>
    <t>MELONI</t>
  </si>
  <si>
    <t>MITTINO</t>
  </si>
  <si>
    <t>MORI</t>
  </si>
  <si>
    <t>MOSSINA</t>
  </si>
  <si>
    <t>NICOLO'</t>
  </si>
  <si>
    <t>NOBILE</t>
  </si>
  <si>
    <t>OREL</t>
  </si>
  <si>
    <t>PANICHI</t>
  </si>
  <si>
    <t>PAVOLI</t>
  </si>
  <si>
    <t>PELLEGRINI</t>
  </si>
  <si>
    <t>PELLI</t>
  </si>
  <si>
    <t>PICCININNI</t>
  </si>
  <si>
    <t>PIDIA</t>
  </si>
  <si>
    <t>PIGOZZO</t>
  </si>
  <si>
    <t>PILIA</t>
  </si>
  <si>
    <t>PLACATI</t>
  </si>
  <si>
    <t>PROTA</t>
  </si>
  <si>
    <t>PUCCI</t>
  </si>
  <si>
    <t>RAMACOGI</t>
  </si>
  <si>
    <t>RESCIGNI</t>
  </si>
  <si>
    <t>ROHRER</t>
  </si>
  <si>
    <t>SAMEZ</t>
  </si>
  <si>
    <t>SANTONOCITO</t>
  </si>
  <si>
    <t>SANTORO</t>
  </si>
  <si>
    <t>SCALFARI</t>
  </si>
  <si>
    <t>SCHIAVON</t>
  </si>
  <si>
    <t>SCOLAVINO</t>
  </si>
  <si>
    <t>SCOZZARI</t>
  </si>
  <si>
    <t>SEGHETTI</t>
  </si>
  <si>
    <t>SGOBIO</t>
  </si>
  <si>
    <t>SILVESTRI F.</t>
  </si>
  <si>
    <t>SILVESTRI G.</t>
  </si>
  <si>
    <t>SINDONI</t>
  </si>
  <si>
    <t>STOTO</t>
  </si>
  <si>
    <t>TAGLIAVINI</t>
  </si>
  <si>
    <t>TARABUSI</t>
  </si>
  <si>
    <t>TIJSKENS</t>
  </si>
  <si>
    <t>TRIA</t>
  </si>
  <si>
    <t>TRIPODI</t>
  </si>
  <si>
    <t>TURCO</t>
  </si>
  <si>
    <t>VADALA'</t>
  </si>
  <si>
    <t>VALENTE CIONCOLONI</t>
  </si>
  <si>
    <t>VALENTI</t>
  </si>
  <si>
    <t>VANONE</t>
  </si>
  <si>
    <t>VEDUTI</t>
  </si>
  <si>
    <t>VERGANTI</t>
  </si>
  <si>
    <t>VINCENTI</t>
  </si>
  <si>
    <t>VISCIDO</t>
  </si>
  <si>
    <t>VITALI</t>
  </si>
  <si>
    <t>VOLPE</t>
  </si>
  <si>
    <t>ZANETTE</t>
  </si>
  <si>
    <t>ZANNONI</t>
  </si>
  <si>
    <t>ZSIGMOND</t>
  </si>
  <si>
    <t>NEGRINI</t>
  </si>
  <si>
    <t>A</t>
  </si>
  <si>
    <t>T</t>
  </si>
  <si>
    <t>Parma</t>
  </si>
  <si>
    <t>San Miniato</t>
  </si>
  <si>
    <t>09-10/07/11</t>
  </si>
  <si>
    <t>S.Giorgio di Nogaro</t>
  </si>
  <si>
    <t>Torneo internazionale ad invito</t>
  </si>
  <si>
    <t>3-5/09/11</t>
  </si>
  <si>
    <t>S. Miniato</t>
  </si>
  <si>
    <t>Torneo Internazionale ad invito</t>
  </si>
  <si>
    <t>17-18/09/11</t>
  </si>
  <si>
    <t>Adige Canoe Mrathon</t>
  </si>
  <si>
    <t>07 - 08/05/11</t>
  </si>
  <si>
    <t>Serie B Gir.1 1^ gior.</t>
  </si>
  <si>
    <t>Serie B Gir.3 1^ gior.</t>
  </si>
  <si>
    <t>Serie B Gir.4 1^ gior.</t>
  </si>
  <si>
    <t>Ancona</t>
  </si>
  <si>
    <t>Serie U21 Girone 1 Nord</t>
  </si>
  <si>
    <t>Serie U21 Girone 2 Sud</t>
  </si>
  <si>
    <t>11-12/6/11</t>
  </si>
  <si>
    <t>SERIE B Gir.1 2^ gior.</t>
  </si>
  <si>
    <t>San Benedetto</t>
  </si>
  <si>
    <t>SERIE B Gir.2 1^ gior.</t>
  </si>
  <si>
    <t>SERIE B Gir.4 2^ gior.</t>
  </si>
  <si>
    <t>16-17/7/11</t>
  </si>
  <si>
    <t>SERIE B Gir.2 2^ gior.</t>
  </si>
  <si>
    <t>Castelvolturno</t>
  </si>
  <si>
    <t>SERIE B Gir.3 2^ gior.</t>
  </si>
  <si>
    <t>Napoli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</si>
</sst>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dd/mm/yy"/>
  </numFmts>
  <fonts count="30">
    <font>
      <sz val="10"/>
      <name val="Arial"/>
      <family val="0"/>
    </font>
    <font>
      <sz val="10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b/>
      <sz val="10"/>
      <color indexed="17"/>
      <name val="Verdana"/>
      <family val="2"/>
    </font>
    <font>
      <b/>
      <sz val="10"/>
      <color indexed="13"/>
      <name val="Verdana"/>
      <family val="2"/>
    </font>
    <font>
      <sz val="10"/>
      <color indexed="12"/>
      <name val="Verdana"/>
      <family val="2"/>
    </font>
    <font>
      <b/>
      <sz val="10"/>
      <color indexed="36"/>
      <name val="Verdana"/>
      <family val="2"/>
    </font>
    <font>
      <b/>
      <sz val="10"/>
      <color indexed="12"/>
      <name val="Verdana"/>
      <family val="2"/>
    </font>
    <font>
      <sz val="8"/>
      <name val="Arial"/>
      <family val="0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textRotation="90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textRotation="9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textRotation="90"/>
    </xf>
    <xf numFmtId="0" fontId="11" fillId="0" borderId="0" xfId="0" applyFont="1" applyFill="1" applyAlignment="1">
      <alignment horizontal="center" textRotation="90"/>
    </xf>
    <xf numFmtId="0" fontId="11" fillId="0" borderId="0" xfId="0" applyFont="1" applyFill="1" applyBorder="1" applyAlignment="1">
      <alignment horizontal="center" textRotation="90"/>
    </xf>
    <xf numFmtId="14" fontId="10" fillId="0" borderId="10" xfId="0" applyNumberFormat="1" applyFont="1" applyFill="1" applyBorder="1" applyAlignment="1">
      <alignment horizontal="left" vertical="center"/>
    </xf>
    <xf numFmtId="166" fontId="10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tabSelected="1"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L10" sqref="L10"/>
    </sheetView>
  </sheetViews>
  <sheetFormatPr defaultColWidth="3.28125" defaultRowHeight="12.75"/>
  <cols>
    <col min="1" max="1" width="22.00390625" style="4" bestFit="1" customWidth="1"/>
    <col min="2" max="2" width="22.8515625" style="2" bestFit="1" customWidth="1"/>
    <col min="3" max="3" width="17.7109375" style="2" bestFit="1" customWidth="1"/>
    <col min="4" max="4" width="61.140625" style="2" bestFit="1" customWidth="1"/>
    <col min="5" max="5" width="8.421875" style="3" customWidth="1"/>
    <col min="6" max="12" width="3.28125" style="3" customWidth="1"/>
    <col min="13" max="13" width="4.28125" style="3" bestFit="1" customWidth="1"/>
    <col min="14" max="14" width="4.28125" style="3" customWidth="1"/>
    <col min="15" max="39" width="3.28125" style="3" customWidth="1"/>
    <col min="40" max="40" width="4.28125" style="3" bestFit="1" customWidth="1"/>
    <col min="41" max="43" width="3.28125" style="3" customWidth="1"/>
    <col min="44" max="44" width="4.8515625" style="3" customWidth="1"/>
    <col min="45" max="94" width="3.28125" style="3" customWidth="1"/>
    <col min="95" max="95" width="4.140625" style="3" customWidth="1"/>
    <col min="96" max="103" width="3.28125" style="3" customWidth="1"/>
    <col min="104" max="104" width="4.57421875" style="3" customWidth="1"/>
    <col min="105" max="105" width="3.28125" style="3" customWidth="1"/>
    <col min="106" max="106" width="4.421875" style="3" customWidth="1"/>
    <col min="107" max="142" width="3.28125" style="3" customWidth="1"/>
    <col min="143" max="143" width="4.28125" style="3" customWidth="1"/>
    <col min="144" max="145" width="3.28125" style="3" customWidth="1"/>
    <col min="146" max="146" width="4.00390625" style="3" bestFit="1" customWidth="1"/>
    <col min="147" max="147" width="6.57421875" style="3" customWidth="1"/>
    <col min="148" max="231" width="3.28125" style="6" customWidth="1"/>
    <col min="232" max="247" width="3.28125" style="8" customWidth="1"/>
    <col min="248" max="16384" width="3.28125" style="9" customWidth="1"/>
  </cols>
  <sheetData>
    <row r="1" spans="1:256" s="3" customFormat="1" ht="110.25" customHeight="1">
      <c r="A1" s="49" t="s">
        <v>4</v>
      </c>
      <c r="B1" s="50" t="s">
        <v>5</v>
      </c>
      <c r="C1" s="50" t="s">
        <v>6</v>
      </c>
      <c r="D1" s="50" t="s">
        <v>7</v>
      </c>
      <c r="E1" s="51" t="s">
        <v>8</v>
      </c>
      <c r="F1" s="52" t="s">
        <v>143</v>
      </c>
      <c r="G1" s="52" t="s">
        <v>148</v>
      </c>
      <c r="H1" s="52" t="s">
        <v>149</v>
      </c>
      <c r="I1" s="52" t="s">
        <v>144</v>
      </c>
      <c r="J1" s="52" t="s">
        <v>145</v>
      </c>
      <c r="K1" s="52" t="s">
        <v>146</v>
      </c>
      <c r="L1" s="52" t="s">
        <v>147</v>
      </c>
      <c r="M1" s="52" t="s">
        <v>150</v>
      </c>
      <c r="N1" s="52" t="s">
        <v>151</v>
      </c>
      <c r="O1" s="52" t="s">
        <v>152</v>
      </c>
      <c r="P1" s="52" t="s">
        <v>153</v>
      </c>
      <c r="Q1" s="52" t="s">
        <v>154</v>
      </c>
      <c r="R1" s="52" t="s">
        <v>155</v>
      </c>
      <c r="S1" s="52" t="s">
        <v>156</v>
      </c>
      <c r="T1" s="52" t="s">
        <v>157</v>
      </c>
      <c r="U1" s="52" t="s">
        <v>158</v>
      </c>
      <c r="V1" s="52" t="s">
        <v>159</v>
      </c>
      <c r="W1" s="52" t="s">
        <v>160</v>
      </c>
      <c r="X1" s="52" t="s">
        <v>161</v>
      </c>
      <c r="Y1" s="52" t="s">
        <v>162</v>
      </c>
      <c r="Z1" s="52" t="s">
        <v>163</v>
      </c>
      <c r="AA1" s="52" t="s">
        <v>164</v>
      </c>
      <c r="AB1" s="52" t="s">
        <v>165</v>
      </c>
      <c r="AC1" s="52" t="s">
        <v>166</v>
      </c>
      <c r="AD1" s="52" t="s">
        <v>167</v>
      </c>
      <c r="AE1" s="53" t="s">
        <v>168</v>
      </c>
      <c r="AF1" s="53" t="s">
        <v>169</v>
      </c>
      <c r="AG1" s="53" t="s">
        <v>170</v>
      </c>
      <c r="AH1" s="53" t="s">
        <v>171</v>
      </c>
      <c r="AI1" s="53" t="s">
        <v>172</v>
      </c>
      <c r="AJ1" s="53" t="s">
        <v>173</v>
      </c>
      <c r="AK1" s="53" t="s">
        <v>174</v>
      </c>
      <c r="AL1" s="53" t="s">
        <v>175</v>
      </c>
      <c r="AM1" s="53" t="s">
        <v>176</v>
      </c>
      <c r="AN1" s="53" t="s">
        <v>177</v>
      </c>
      <c r="AO1" s="53" t="s">
        <v>178</v>
      </c>
      <c r="AP1" s="53" t="s">
        <v>179</v>
      </c>
      <c r="AQ1" s="53" t="s">
        <v>180</v>
      </c>
      <c r="AR1" s="53" t="s">
        <v>181</v>
      </c>
      <c r="AS1" s="53" t="s">
        <v>182</v>
      </c>
      <c r="AT1" s="53" t="s">
        <v>183</v>
      </c>
      <c r="AU1" s="53" t="s">
        <v>184</v>
      </c>
      <c r="AV1" s="53" t="s">
        <v>185</v>
      </c>
      <c r="AW1" s="53" t="s">
        <v>186</v>
      </c>
      <c r="AX1" s="53" t="s">
        <v>187</v>
      </c>
      <c r="AY1" s="53" t="s">
        <v>188</v>
      </c>
      <c r="AZ1" s="53" t="s">
        <v>189</v>
      </c>
      <c r="BA1" s="53" t="s">
        <v>190</v>
      </c>
      <c r="BB1" s="53" t="s">
        <v>191</v>
      </c>
      <c r="BC1" s="53" t="s">
        <v>192</v>
      </c>
      <c r="BD1" s="53" t="s">
        <v>193</v>
      </c>
      <c r="BE1" s="53" t="s">
        <v>194</v>
      </c>
      <c r="BF1" s="53" t="s">
        <v>195</v>
      </c>
      <c r="BG1" s="53" t="s">
        <v>196</v>
      </c>
      <c r="BH1" s="53" t="s">
        <v>197</v>
      </c>
      <c r="BI1" s="53" t="s">
        <v>198</v>
      </c>
      <c r="BJ1" s="53" t="s">
        <v>199</v>
      </c>
      <c r="BK1" s="53" t="s">
        <v>200</v>
      </c>
      <c r="BL1" s="53" t="s">
        <v>201</v>
      </c>
      <c r="BM1" s="53" t="s">
        <v>202</v>
      </c>
      <c r="BN1" s="53" t="s">
        <v>203</v>
      </c>
      <c r="BO1" s="53" t="s">
        <v>204</v>
      </c>
      <c r="BP1" s="53" t="s">
        <v>205</v>
      </c>
      <c r="BQ1" s="53" t="s">
        <v>206</v>
      </c>
      <c r="BR1" s="53" t="s">
        <v>207</v>
      </c>
      <c r="BS1" s="53" t="s">
        <v>208</v>
      </c>
      <c r="BT1" s="53" t="s">
        <v>209</v>
      </c>
      <c r="BU1" s="53" t="s">
        <v>210</v>
      </c>
      <c r="BV1" s="53" t="s">
        <v>211</v>
      </c>
      <c r="BW1" s="53" t="s">
        <v>212</v>
      </c>
      <c r="BX1" s="53" t="s">
        <v>213</v>
      </c>
      <c r="BY1" s="53" t="s">
        <v>214</v>
      </c>
      <c r="BZ1" s="53" t="s">
        <v>215</v>
      </c>
      <c r="CA1" s="53" t="s">
        <v>216</v>
      </c>
      <c r="CB1" s="53" t="s">
        <v>217</v>
      </c>
      <c r="CC1" s="53" t="s">
        <v>218</v>
      </c>
      <c r="CD1" s="53" t="s">
        <v>219</v>
      </c>
      <c r="CE1" s="53" t="s">
        <v>220</v>
      </c>
      <c r="CF1" s="53" t="s">
        <v>221</v>
      </c>
      <c r="CG1" s="53" t="s">
        <v>222</v>
      </c>
      <c r="CH1" s="53" t="s">
        <v>223</v>
      </c>
      <c r="CI1" s="53" t="s">
        <v>224</v>
      </c>
      <c r="CJ1" s="53" t="s">
        <v>225</v>
      </c>
      <c r="CK1" s="53" t="s">
        <v>226</v>
      </c>
      <c r="CL1" s="53" t="s">
        <v>227</v>
      </c>
      <c r="CM1" s="53" t="s">
        <v>228</v>
      </c>
      <c r="CN1" s="53" t="s">
        <v>229</v>
      </c>
      <c r="CO1" s="53" t="s">
        <v>230</v>
      </c>
      <c r="CP1" s="53" t="s">
        <v>231</v>
      </c>
      <c r="CQ1" s="53" t="s">
        <v>232</v>
      </c>
      <c r="CR1" s="53" t="s">
        <v>233</v>
      </c>
      <c r="CS1" s="53" t="s">
        <v>283</v>
      </c>
      <c r="CT1" s="53" t="s">
        <v>234</v>
      </c>
      <c r="CU1" s="53" t="s">
        <v>235</v>
      </c>
      <c r="CV1" s="53" t="s">
        <v>236</v>
      </c>
      <c r="CW1" s="53" t="s">
        <v>237</v>
      </c>
      <c r="CX1" s="53" t="s">
        <v>238</v>
      </c>
      <c r="CY1" s="53" t="s">
        <v>239</v>
      </c>
      <c r="CZ1" s="53" t="s">
        <v>240</v>
      </c>
      <c r="DA1" s="53" t="s">
        <v>241</v>
      </c>
      <c r="DB1" s="53" t="s">
        <v>242</v>
      </c>
      <c r="DC1" s="53" t="s">
        <v>243</v>
      </c>
      <c r="DD1" s="53" t="s">
        <v>244</v>
      </c>
      <c r="DE1" s="53" t="s">
        <v>245</v>
      </c>
      <c r="DF1" s="53" t="s">
        <v>246</v>
      </c>
      <c r="DG1" s="53" t="s">
        <v>247</v>
      </c>
      <c r="DH1" s="53" t="s">
        <v>248</v>
      </c>
      <c r="DI1" s="53" t="s">
        <v>249</v>
      </c>
      <c r="DJ1" s="53" t="s">
        <v>250</v>
      </c>
      <c r="DK1" s="53" t="s">
        <v>251</v>
      </c>
      <c r="DL1" s="53" t="s">
        <v>252</v>
      </c>
      <c r="DM1" s="53" t="s">
        <v>253</v>
      </c>
      <c r="DN1" s="53" t="s">
        <v>254</v>
      </c>
      <c r="DO1" s="53" t="s">
        <v>255</v>
      </c>
      <c r="DP1" s="53" t="s">
        <v>256</v>
      </c>
      <c r="DQ1" s="53" t="s">
        <v>257</v>
      </c>
      <c r="DR1" s="53" t="s">
        <v>258</v>
      </c>
      <c r="DS1" s="53" t="s">
        <v>259</v>
      </c>
      <c r="DT1" s="53" t="s">
        <v>260</v>
      </c>
      <c r="DU1" s="53" t="s">
        <v>261</v>
      </c>
      <c r="DV1" s="53" t="s">
        <v>262</v>
      </c>
      <c r="DW1" s="53" t="s">
        <v>263</v>
      </c>
      <c r="DX1" s="53" t="s">
        <v>264</v>
      </c>
      <c r="DY1" s="53" t="s">
        <v>265</v>
      </c>
      <c r="DZ1" s="53" t="s">
        <v>266</v>
      </c>
      <c r="EA1" s="53" t="s">
        <v>267</v>
      </c>
      <c r="EB1" s="53" t="s">
        <v>268</v>
      </c>
      <c r="EC1" s="53" t="s">
        <v>269</v>
      </c>
      <c r="ED1" s="53" t="s">
        <v>270</v>
      </c>
      <c r="EE1" s="53" t="s">
        <v>271</v>
      </c>
      <c r="EF1" s="53" t="s">
        <v>272</v>
      </c>
      <c r="EG1" s="53" t="s">
        <v>273</v>
      </c>
      <c r="EH1" s="53" t="s">
        <v>274</v>
      </c>
      <c r="EI1" s="53" t="s">
        <v>275</v>
      </c>
      <c r="EJ1" s="53" t="s">
        <v>276</v>
      </c>
      <c r="EK1" s="53" t="s">
        <v>277</v>
      </c>
      <c r="EL1" s="53" t="s">
        <v>278</v>
      </c>
      <c r="EM1" s="53" t="s">
        <v>279</v>
      </c>
      <c r="EN1" s="53" t="s">
        <v>280</v>
      </c>
      <c r="EO1" s="53" t="s">
        <v>281</v>
      </c>
      <c r="EP1" s="53" t="s">
        <v>282</v>
      </c>
      <c r="EQ1" s="53">
        <f>COUNTA(F1:EP1)</f>
        <v>141</v>
      </c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31" ht="12.75">
      <c r="A2" s="32">
        <v>40614</v>
      </c>
      <c r="B2" s="33" t="s">
        <v>98</v>
      </c>
      <c r="C2" s="33" t="s">
        <v>0</v>
      </c>
      <c r="D2" s="34" t="s">
        <v>1</v>
      </c>
      <c r="E2" s="35" t="s">
        <v>137</v>
      </c>
      <c r="F2" s="17"/>
      <c r="G2" s="17"/>
      <c r="H2" s="17"/>
      <c r="I2" s="17"/>
      <c r="J2" s="17"/>
      <c r="K2" s="17"/>
      <c r="L2" s="17"/>
      <c r="M2" s="17"/>
      <c r="N2" s="17" t="s">
        <v>284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 t="s">
        <v>140</v>
      </c>
      <c r="DI2" s="17"/>
      <c r="DJ2" s="17"/>
      <c r="DK2" s="17"/>
      <c r="DL2" s="17"/>
      <c r="DM2" s="17"/>
      <c r="DN2" s="17"/>
      <c r="DO2" s="17"/>
      <c r="DP2" s="17"/>
      <c r="DQ2" s="17"/>
      <c r="DR2" s="17" t="s">
        <v>284</v>
      </c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 t="s">
        <v>284</v>
      </c>
      <c r="EM2" s="17"/>
      <c r="EN2" s="17"/>
      <c r="EO2" s="17"/>
      <c r="EP2" s="17"/>
      <c r="EQ2" s="36">
        <f aca="true" t="shared" si="0" ref="EQ2:EQ67">COUNTA(F2:EP2)</f>
        <v>4</v>
      </c>
      <c r="ER2" s="1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</row>
    <row r="3" spans="1:231" ht="12.75">
      <c r="A3" s="32">
        <v>40615</v>
      </c>
      <c r="B3" s="33" t="s">
        <v>98</v>
      </c>
      <c r="C3" s="33" t="s">
        <v>0</v>
      </c>
      <c r="D3" s="34" t="s">
        <v>1</v>
      </c>
      <c r="E3" s="35" t="s">
        <v>138</v>
      </c>
      <c r="F3" s="17"/>
      <c r="G3" s="17"/>
      <c r="H3" s="17"/>
      <c r="I3" s="17"/>
      <c r="J3" s="17"/>
      <c r="K3" s="17"/>
      <c r="L3" s="17"/>
      <c r="M3" s="17"/>
      <c r="N3" s="17" t="s">
        <v>284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 t="s">
        <v>140</v>
      </c>
      <c r="DI3" s="17"/>
      <c r="DJ3" s="17"/>
      <c r="DK3" s="17"/>
      <c r="DL3" s="17"/>
      <c r="DM3" s="17"/>
      <c r="DN3" s="17"/>
      <c r="DO3" s="17"/>
      <c r="DP3" s="17"/>
      <c r="DQ3" s="17"/>
      <c r="DR3" s="17" t="s">
        <v>284</v>
      </c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 t="s">
        <v>284</v>
      </c>
      <c r="EM3" s="17"/>
      <c r="EN3" s="17"/>
      <c r="EO3" s="17"/>
      <c r="EP3" s="17"/>
      <c r="EQ3" s="36">
        <f t="shared" si="0"/>
        <v>4</v>
      </c>
      <c r="ER3" s="1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</row>
    <row r="4" spans="1:231" ht="12.75">
      <c r="A4" s="28">
        <v>40622</v>
      </c>
      <c r="B4" s="29" t="s">
        <v>59</v>
      </c>
      <c r="C4" s="29" t="s">
        <v>2</v>
      </c>
      <c r="D4" s="30" t="s">
        <v>17</v>
      </c>
      <c r="E4" s="31" t="s">
        <v>139</v>
      </c>
      <c r="F4" s="15"/>
      <c r="G4" s="15" t="s">
        <v>284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 t="s">
        <v>284</v>
      </c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 t="s">
        <v>284</v>
      </c>
      <c r="AN4" s="15"/>
      <c r="AO4" s="15"/>
      <c r="AP4" s="15"/>
      <c r="AQ4" s="15"/>
      <c r="AR4" s="15"/>
      <c r="AS4" s="15"/>
      <c r="AT4" s="15"/>
      <c r="AU4" s="15"/>
      <c r="AV4" s="15" t="s">
        <v>140</v>
      </c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 t="s">
        <v>284</v>
      </c>
      <c r="BO4" s="15"/>
      <c r="BP4" s="15"/>
      <c r="BQ4" s="15"/>
      <c r="BR4" s="15"/>
      <c r="BS4" s="15"/>
      <c r="BT4" s="15"/>
      <c r="BU4" s="15"/>
      <c r="BV4" s="15" t="s">
        <v>284</v>
      </c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 t="s">
        <v>284</v>
      </c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36">
        <f t="shared" si="0"/>
        <v>7</v>
      </c>
      <c r="ER4" s="15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</row>
    <row r="5" spans="1:231" ht="12.75">
      <c r="A5" s="32">
        <v>40622</v>
      </c>
      <c r="B5" s="33" t="s">
        <v>286</v>
      </c>
      <c r="C5" s="33" t="s">
        <v>0</v>
      </c>
      <c r="D5" s="34" t="s">
        <v>108</v>
      </c>
      <c r="E5" s="35" t="s">
        <v>137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 t="s">
        <v>284</v>
      </c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 t="s">
        <v>140</v>
      </c>
      <c r="CT5" s="15"/>
      <c r="CU5" s="15" t="s">
        <v>284</v>
      </c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 t="s">
        <v>284</v>
      </c>
      <c r="EM5" s="15"/>
      <c r="EN5" s="15"/>
      <c r="EO5" s="15"/>
      <c r="EP5" s="15"/>
      <c r="EQ5" s="36">
        <f t="shared" si="0"/>
        <v>4</v>
      </c>
      <c r="ER5" s="15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</row>
    <row r="6" spans="1:231" ht="12.75">
      <c r="A6" s="32">
        <v>40628</v>
      </c>
      <c r="B6" s="33" t="s">
        <v>91</v>
      </c>
      <c r="C6" s="33" t="s">
        <v>0</v>
      </c>
      <c r="D6" s="34" t="s">
        <v>99</v>
      </c>
      <c r="E6" s="35" t="s">
        <v>138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 t="s">
        <v>284</v>
      </c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 t="s">
        <v>284</v>
      </c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 t="s">
        <v>140</v>
      </c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 t="s">
        <v>284</v>
      </c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36">
        <f t="shared" si="0"/>
        <v>4</v>
      </c>
      <c r="ER6" s="1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</row>
    <row r="7" spans="1:231" ht="12.75">
      <c r="A7" s="32">
        <v>40629</v>
      </c>
      <c r="B7" s="33" t="s">
        <v>91</v>
      </c>
      <c r="C7" s="33" t="s">
        <v>0</v>
      </c>
      <c r="D7" s="34" t="s">
        <v>100</v>
      </c>
      <c r="E7" s="35" t="s">
        <v>137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 t="s">
        <v>284</v>
      </c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 t="s">
        <v>284</v>
      </c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 t="s">
        <v>140</v>
      </c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 t="s">
        <v>284</v>
      </c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36">
        <f t="shared" si="0"/>
        <v>4</v>
      </c>
      <c r="ER7" s="1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</row>
    <row r="8" spans="1:231" ht="12.75">
      <c r="A8" s="37" t="s">
        <v>127</v>
      </c>
      <c r="B8" s="38" t="s">
        <v>114</v>
      </c>
      <c r="C8" s="38"/>
      <c r="D8" s="39" t="s">
        <v>41</v>
      </c>
      <c r="E8" s="40" t="s">
        <v>140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 t="s">
        <v>284</v>
      </c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 t="s">
        <v>284</v>
      </c>
      <c r="CR8" s="41"/>
      <c r="CS8" s="41"/>
      <c r="CT8" s="41"/>
      <c r="CU8" s="41"/>
      <c r="CV8" s="41"/>
      <c r="CW8" s="41"/>
      <c r="CX8" s="41"/>
      <c r="CY8" s="41"/>
      <c r="CZ8" s="41" t="s">
        <v>140</v>
      </c>
      <c r="DA8" s="41"/>
      <c r="DB8" s="41"/>
      <c r="DC8" s="41"/>
      <c r="DD8" s="41" t="s">
        <v>284</v>
      </c>
      <c r="DE8" s="41"/>
      <c r="DF8" s="41"/>
      <c r="DG8" s="41"/>
      <c r="DH8" s="41"/>
      <c r="DI8" s="41"/>
      <c r="DJ8" s="41"/>
      <c r="DK8" s="41"/>
      <c r="DL8" s="41"/>
      <c r="DM8" s="41" t="s">
        <v>284</v>
      </c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 t="s">
        <v>284</v>
      </c>
      <c r="EJ8" s="41"/>
      <c r="EK8" s="41"/>
      <c r="EL8" s="41"/>
      <c r="EM8" s="41"/>
      <c r="EN8" s="41"/>
      <c r="EO8" s="41" t="s">
        <v>284</v>
      </c>
      <c r="EP8" s="41"/>
      <c r="EQ8" s="36">
        <f t="shared" si="0"/>
        <v>7</v>
      </c>
      <c r="ER8" s="4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</row>
    <row r="9" spans="1:231" ht="12.75">
      <c r="A9" s="32">
        <v>40629</v>
      </c>
      <c r="B9" s="33" t="s">
        <v>84</v>
      </c>
      <c r="C9" s="33" t="s">
        <v>0</v>
      </c>
      <c r="D9" s="34" t="s">
        <v>1</v>
      </c>
      <c r="E9" s="35" t="s">
        <v>141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 t="s">
        <v>284</v>
      </c>
      <c r="AO9" s="17"/>
      <c r="AP9" s="17"/>
      <c r="AQ9" s="17"/>
      <c r="AR9" s="17" t="s">
        <v>140</v>
      </c>
      <c r="AS9" s="17"/>
      <c r="AT9" s="17"/>
      <c r="AU9" s="17"/>
      <c r="AV9" s="17"/>
      <c r="AW9" s="17"/>
      <c r="AX9" s="17" t="s">
        <v>284</v>
      </c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 t="s">
        <v>284</v>
      </c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 t="s">
        <v>284</v>
      </c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 t="s">
        <v>284</v>
      </c>
      <c r="EE9" s="17"/>
      <c r="EF9" s="17"/>
      <c r="EG9" s="17"/>
      <c r="EH9" s="17"/>
      <c r="EI9" s="17"/>
      <c r="EJ9" s="17"/>
      <c r="EK9" s="17"/>
      <c r="EL9" s="17"/>
      <c r="EM9" s="17"/>
      <c r="EN9" s="17" t="s">
        <v>284</v>
      </c>
      <c r="EO9" s="17"/>
      <c r="EP9" s="17"/>
      <c r="EQ9" s="36">
        <f t="shared" si="0"/>
        <v>7</v>
      </c>
      <c r="ER9" s="1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</row>
    <row r="10" spans="1:231" ht="12.75">
      <c r="A10" s="32">
        <v>40636</v>
      </c>
      <c r="B10" s="33" t="s">
        <v>86</v>
      </c>
      <c r="C10" s="33" t="s">
        <v>0</v>
      </c>
      <c r="D10" s="34" t="s">
        <v>85</v>
      </c>
      <c r="E10" s="35" t="s">
        <v>141</v>
      </c>
      <c r="F10" s="17" t="s">
        <v>284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 t="s">
        <v>284</v>
      </c>
      <c r="AA10" s="17" t="s">
        <v>140</v>
      </c>
      <c r="AB10" s="17"/>
      <c r="AC10" s="17"/>
      <c r="AD10" s="17"/>
      <c r="AE10" s="17"/>
      <c r="AF10" s="17"/>
      <c r="AG10" s="17"/>
      <c r="AH10" s="17" t="s">
        <v>284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 t="s">
        <v>284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 t="s">
        <v>284</v>
      </c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 t="s">
        <v>284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36">
        <f t="shared" si="0"/>
        <v>7</v>
      </c>
      <c r="ER10" s="1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</row>
    <row r="11" spans="1:231" ht="12.75">
      <c r="A11" s="32">
        <v>40636</v>
      </c>
      <c r="B11" s="33" t="s">
        <v>87</v>
      </c>
      <c r="C11" s="33" t="s">
        <v>0</v>
      </c>
      <c r="D11" s="34" t="s">
        <v>88</v>
      </c>
      <c r="E11" s="35" t="s">
        <v>141</v>
      </c>
      <c r="F11" s="17"/>
      <c r="G11" s="17"/>
      <c r="H11" s="17"/>
      <c r="I11" s="17"/>
      <c r="J11" s="17"/>
      <c r="K11" s="17"/>
      <c r="L11" s="17"/>
      <c r="M11" s="17"/>
      <c r="N11" s="17" t="s">
        <v>284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 t="s">
        <v>284</v>
      </c>
      <c r="AR11" s="17" t="s">
        <v>284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 t="s">
        <v>140</v>
      </c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 t="s">
        <v>284</v>
      </c>
      <c r="CS11" s="17" t="s">
        <v>284</v>
      </c>
      <c r="CT11" s="17"/>
      <c r="CU11" s="17"/>
      <c r="CV11" s="17"/>
      <c r="CW11" s="17"/>
      <c r="CX11" s="17"/>
      <c r="CY11" s="17"/>
      <c r="CZ11" s="17"/>
      <c r="DA11" s="17"/>
      <c r="DB11" s="17" t="s">
        <v>284</v>
      </c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 t="s">
        <v>284</v>
      </c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36">
        <f t="shared" si="0"/>
        <v>8</v>
      </c>
      <c r="ER11" s="1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</row>
    <row r="12" spans="1:231" ht="12.75">
      <c r="A12" s="24">
        <v>40642</v>
      </c>
      <c r="B12" s="25" t="s">
        <v>9</v>
      </c>
      <c r="C12" s="25" t="s">
        <v>39</v>
      </c>
      <c r="D12" s="26" t="s">
        <v>3</v>
      </c>
      <c r="E12" s="27" t="s">
        <v>137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 t="s">
        <v>284</v>
      </c>
      <c r="AE12" s="12"/>
      <c r="AF12" s="12"/>
      <c r="AG12" s="12"/>
      <c r="AH12" s="12"/>
      <c r="AI12" s="12"/>
      <c r="AJ12" s="12"/>
      <c r="AK12" s="12" t="s">
        <v>284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 t="s">
        <v>284</v>
      </c>
      <c r="CT12" s="12"/>
      <c r="CU12" s="12"/>
      <c r="CV12" s="12"/>
      <c r="CW12" s="12"/>
      <c r="CX12" s="12"/>
      <c r="CY12" s="12"/>
      <c r="CZ12" s="12"/>
      <c r="DA12" s="12"/>
      <c r="DB12" s="12" t="s">
        <v>140</v>
      </c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36">
        <f t="shared" si="0"/>
        <v>4</v>
      </c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</row>
    <row r="13" spans="1:231" ht="12.75">
      <c r="A13" s="24">
        <v>40643</v>
      </c>
      <c r="B13" s="25" t="s">
        <v>9</v>
      </c>
      <c r="C13" s="25" t="s">
        <v>39</v>
      </c>
      <c r="D13" s="26" t="s">
        <v>76</v>
      </c>
      <c r="E13" s="27" t="s">
        <v>138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 t="s">
        <v>284</v>
      </c>
      <c r="AE13" s="12"/>
      <c r="AF13" s="12"/>
      <c r="AG13" s="12"/>
      <c r="AH13" s="12"/>
      <c r="AI13" s="12"/>
      <c r="AJ13" s="12"/>
      <c r="AK13" s="12" t="s">
        <v>284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 t="s">
        <v>284</v>
      </c>
      <c r="CT13" s="12"/>
      <c r="CU13" s="12"/>
      <c r="CV13" s="12"/>
      <c r="CW13" s="12"/>
      <c r="CX13" s="12"/>
      <c r="CY13" s="12"/>
      <c r="CZ13" s="12"/>
      <c r="DA13" s="12"/>
      <c r="DB13" s="12" t="s">
        <v>140</v>
      </c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36">
        <f t="shared" si="0"/>
        <v>4</v>
      </c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</row>
    <row r="14" spans="1:256" s="1" customFormat="1" ht="25.5">
      <c r="A14" s="28" t="s">
        <v>83</v>
      </c>
      <c r="B14" s="29" t="s">
        <v>60</v>
      </c>
      <c r="C14" s="29" t="s">
        <v>18</v>
      </c>
      <c r="D14" s="30" t="s">
        <v>82</v>
      </c>
      <c r="E14" s="31" t="s">
        <v>142</v>
      </c>
      <c r="F14" s="15"/>
      <c r="G14" s="15" t="s">
        <v>284</v>
      </c>
      <c r="H14" s="15" t="s">
        <v>284</v>
      </c>
      <c r="I14" s="15"/>
      <c r="J14" s="15"/>
      <c r="K14" s="15"/>
      <c r="L14" s="15"/>
      <c r="M14" s="15"/>
      <c r="N14" s="15"/>
      <c r="O14" s="15"/>
      <c r="P14" s="15"/>
      <c r="Q14" s="15"/>
      <c r="R14" s="15" t="s">
        <v>284</v>
      </c>
      <c r="S14" s="15"/>
      <c r="T14" s="15"/>
      <c r="U14" s="15"/>
      <c r="V14" s="15"/>
      <c r="W14" s="15"/>
      <c r="X14" s="15" t="s">
        <v>284</v>
      </c>
      <c r="Y14" s="15"/>
      <c r="Z14" s="15"/>
      <c r="AA14" s="15" t="s">
        <v>284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 t="s">
        <v>284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 t="s">
        <v>284</v>
      </c>
      <c r="BH14" s="15"/>
      <c r="BI14" s="15"/>
      <c r="BJ14" s="15"/>
      <c r="BK14" s="15" t="s">
        <v>284</v>
      </c>
      <c r="BL14" s="15"/>
      <c r="BM14" s="15"/>
      <c r="BN14" s="15"/>
      <c r="BO14" s="15"/>
      <c r="BP14" s="15"/>
      <c r="BQ14" s="15" t="s">
        <v>284</v>
      </c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 t="s">
        <v>284</v>
      </c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 t="s">
        <v>284</v>
      </c>
      <c r="CN14" s="15"/>
      <c r="CO14" s="15" t="s">
        <v>284</v>
      </c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 t="s">
        <v>284</v>
      </c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36">
        <f t="shared" si="0"/>
        <v>13</v>
      </c>
      <c r="ER14" s="15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31" ht="12.75">
      <c r="A15" s="42" t="s">
        <v>128</v>
      </c>
      <c r="B15" s="38" t="s">
        <v>115</v>
      </c>
      <c r="C15" s="38"/>
      <c r="D15" s="39" t="s">
        <v>44</v>
      </c>
      <c r="E15" s="40" t="s">
        <v>140</v>
      </c>
      <c r="F15" s="41"/>
      <c r="G15" s="41"/>
      <c r="H15" s="41"/>
      <c r="I15" s="41"/>
      <c r="J15" s="41"/>
      <c r="K15" s="41"/>
      <c r="L15" s="41"/>
      <c r="M15" s="41" t="s">
        <v>284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 t="s">
        <v>284</v>
      </c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 t="s">
        <v>284</v>
      </c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 t="s">
        <v>140</v>
      </c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 t="s">
        <v>284</v>
      </c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 t="s">
        <v>284</v>
      </c>
      <c r="EN15" s="41"/>
      <c r="EO15" s="41"/>
      <c r="EP15" s="41"/>
      <c r="EQ15" s="36">
        <f t="shared" si="0"/>
        <v>6</v>
      </c>
      <c r="ER15" s="4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</row>
    <row r="16" spans="1:231" ht="12.75">
      <c r="A16" s="42" t="s">
        <v>128</v>
      </c>
      <c r="B16" s="38" t="s">
        <v>115</v>
      </c>
      <c r="C16" s="38"/>
      <c r="D16" s="39" t="s">
        <v>42</v>
      </c>
      <c r="E16" s="40" t="s">
        <v>140</v>
      </c>
      <c r="F16" s="41"/>
      <c r="G16" s="41"/>
      <c r="H16" s="41"/>
      <c r="I16" s="41"/>
      <c r="J16" s="41"/>
      <c r="K16" s="41"/>
      <c r="L16" s="41"/>
      <c r="M16" s="41" t="s">
        <v>284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 t="s">
        <v>284</v>
      </c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 t="s">
        <v>284</v>
      </c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 t="s">
        <v>284</v>
      </c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 t="s">
        <v>284</v>
      </c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 t="s">
        <v>140</v>
      </c>
      <c r="EN16" s="41"/>
      <c r="EO16" s="41"/>
      <c r="EP16" s="41"/>
      <c r="EQ16" s="36">
        <f t="shared" si="0"/>
        <v>6</v>
      </c>
      <c r="ER16" s="4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</row>
    <row r="17" spans="1:231" ht="12.75">
      <c r="A17" s="32">
        <v>40643</v>
      </c>
      <c r="B17" s="33" t="s">
        <v>89</v>
      </c>
      <c r="C17" s="33" t="s">
        <v>0</v>
      </c>
      <c r="D17" s="34" t="s">
        <v>79</v>
      </c>
      <c r="E17" s="35" t="s">
        <v>141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 t="s">
        <v>284</v>
      </c>
      <c r="AA17" s="17"/>
      <c r="AB17" s="17"/>
      <c r="AC17" s="17"/>
      <c r="AD17" s="17"/>
      <c r="AE17" s="17"/>
      <c r="AF17" s="17"/>
      <c r="AG17" s="17"/>
      <c r="AH17" s="17" t="s">
        <v>284</v>
      </c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 t="s">
        <v>284</v>
      </c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 t="s">
        <v>284</v>
      </c>
      <c r="CJ17" s="17"/>
      <c r="CK17" s="17"/>
      <c r="CL17" s="17"/>
      <c r="CM17" s="17"/>
      <c r="CN17" s="17"/>
      <c r="CO17" s="17"/>
      <c r="CP17" s="17"/>
      <c r="CQ17" s="17"/>
      <c r="CR17" s="17" t="s">
        <v>284</v>
      </c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 t="s">
        <v>284</v>
      </c>
      <c r="DF17" s="17"/>
      <c r="DG17" s="17"/>
      <c r="DH17" s="17" t="s">
        <v>140</v>
      </c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36">
        <f t="shared" si="0"/>
        <v>7</v>
      </c>
      <c r="ER17" s="1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</row>
    <row r="18" spans="1:231" ht="12.75">
      <c r="A18" s="32">
        <v>40649</v>
      </c>
      <c r="B18" s="33" t="s">
        <v>101</v>
      </c>
      <c r="C18" s="33" t="s">
        <v>0</v>
      </c>
      <c r="D18" s="34" t="s">
        <v>85</v>
      </c>
      <c r="E18" s="35" t="s">
        <v>137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 t="s">
        <v>284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 t="s">
        <v>140</v>
      </c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 t="s">
        <v>284</v>
      </c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 t="s">
        <v>284</v>
      </c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36">
        <f t="shared" si="0"/>
        <v>4</v>
      </c>
      <c r="ER18" s="1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</row>
    <row r="19" spans="1:231" ht="12.75">
      <c r="A19" s="32">
        <v>40650</v>
      </c>
      <c r="B19" s="33" t="s">
        <v>101</v>
      </c>
      <c r="C19" s="33" t="s">
        <v>0</v>
      </c>
      <c r="D19" s="34" t="s">
        <v>85</v>
      </c>
      <c r="E19" s="35" t="s">
        <v>138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 t="s">
        <v>284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 t="s">
        <v>140</v>
      </c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 t="s">
        <v>284</v>
      </c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 t="s">
        <v>284</v>
      </c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36">
        <f t="shared" si="0"/>
        <v>4</v>
      </c>
      <c r="ER19" s="1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</row>
    <row r="20" spans="1:231" ht="12.75">
      <c r="A20" s="42" t="s">
        <v>129</v>
      </c>
      <c r="B20" s="38" t="s">
        <v>116</v>
      </c>
      <c r="C20" s="38"/>
      <c r="D20" s="39" t="s">
        <v>43</v>
      </c>
      <c r="E20" s="40" t="s">
        <v>140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 t="s">
        <v>284</v>
      </c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 t="s">
        <v>284</v>
      </c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 t="s">
        <v>140</v>
      </c>
      <c r="EJ20" s="41"/>
      <c r="EK20" s="41"/>
      <c r="EL20" s="41"/>
      <c r="EM20" s="41"/>
      <c r="EN20" s="41"/>
      <c r="EO20" s="41"/>
      <c r="EP20" s="41"/>
      <c r="EQ20" s="36">
        <f t="shared" si="0"/>
        <v>3</v>
      </c>
      <c r="ER20" s="4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</row>
    <row r="21" spans="1:231" ht="12.75">
      <c r="A21" s="28">
        <v>40656</v>
      </c>
      <c r="B21" s="29" t="s">
        <v>19</v>
      </c>
      <c r="C21" s="29" t="s">
        <v>0</v>
      </c>
      <c r="D21" s="30" t="s">
        <v>61</v>
      </c>
      <c r="E21" s="31" t="s">
        <v>142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 t="s">
        <v>284</v>
      </c>
      <c r="Q21" s="15"/>
      <c r="R21" s="15"/>
      <c r="S21" s="15"/>
      <c r="T21" s="15"/>
      <c r="U21" s="15"/>
      <c r="V21" s="15" t="s">
        <v>284</v>
      </c>
      <c r="W21" s="15"/>
      <c r="X21" s="15" t="s">
        <v>284</v>
      </c>
      <c r="Y21" s="15"/>
      <c r="Z21" s="15"/>
      <c r="AA21" s="15"/>
      <c r="AB21" s="15"/>
      <c r="AC21" s="15"/>
      <c r="AD21" s="15" t="s">
        <v>284</v>
      </c>
      <c r="AE21" s="15"/>
      <c r="AF21" s="15"/>
      <c r="AG21" s="15" t="s">
        <v>284</v>
      </c>
      <c r="AH21" s="15"/>
      <c r="AI21" s="15"/>
      <c r="AJ21" s="15"/>
      <c r="AK21" s="15"/>
      <c r="AL21" s="15"/>
      <c r="AM21" s="15"/>
      <c r="AN21" s="15" t="s">
        <v>284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 t="s">
        <v>284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36">
        <f t="shared" si="0"/>
        <v>7</v>
      </c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</row>
    <row r="22" spans="1:256" s="1" customFormat="1" ht="38.25">
      <c r="A22" s="28" t="s">
        <v>63</v>
      </c>
      <c r="B22" s="29" t="s">
        <v>20</v>
      </c>
      <c r="C22" s="29" t="s">
        <v>39</v>
      </c>
      <c r="D22" s="30" t="s">
        <v>62</v>
      </c>
      <c r="E22" s="31" t="s">
        <v>142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 t="s">
        <v>284</v>
      </c>
      <c r="R22" s="15" t="s">
        <v>284</v>
      </c>
      <c r="S22" s="15"/>
      <c r="T22" s="15" t="s">
        <v>284</v>
      </c>
      <c r="U22" s="15"/>
      <c r="V22" s="15"/>
      <c r="W22" s="15"/>
      <c r="X22" s="15"/>
      <c r="Y22" s="15"/>
      <c r="Z22" s="15" t="s">
        <v>284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 t="s">
        <v>284</v>
      </c>
      <c r="BC22" s="15"/>
      <c r="BD22" s="15"/>
      <c r="BE22" s="15"/>
      <c r="BF22" s="15"/>
      <c r="BG22" s="15"/>
      <c r="BH22" s="15"/>
      <c r="BI22" s="15"/>
      <c r="BJ22" s="15"/>
      <c r="BK22" s="15" t="s">
        <v>284</v>
      </c>
      <c r="BL22" s="15"/>
      <c r="BM22" s="15"/>
      <c r="BN22" s="15"/>
      <c r="BO22" s="15"/>
      <c r="BP22" s="15"/>
      <c r="BQ22" s="15" t="s">
        <v>284</v>
      </c>
      <c r="BR22" s="15"/>
      <c r="BS22" s="15"/>
      <c r="BT22" s="15"/>
      <c r="BU22" s="15"/>
      <c r="BV22" s="15"/>
      <c r="BW22" s="15" t="s">
        <v>284</v>
      </c>
      <c r="BX22" s="15"/>
      <c r="BY22" s="15"/>
      <c r="BZ22" s="15"/>
      <c r="CA22" s="15"/>
      <c r="CB22" s="15" t="s">
        <v>284</v>
      </c>
      <c r="CC22" s="15"/>
      <c r="CD22" s="15" t="s">
        <v>284</v>
      </c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 t="s">
        <v>284</v>
      </c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 t="s">
        <v>284</v>
      </c>
      <c r="DU22" s="15"/>
      <c r="DV22" s="15"/>
      <c r="DW22" s="15" t="s">
        <v>284</v>
      </c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 t="s">
        <v>284</v>
      </c>
      <c r="EQ22" s="36">
        <f t="shared" si="0"/>
        <v>14</v>
      </c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31" ht="12.75">
      <c r="A23" s="32">
        <v>40663</v>
      </c>
      <c r="B23" s="33" t="s">
        <v>101</v>
      </c>
      <c r="C23" s="33" t="s">
        <v>0</v>
      </c>
      <c r="D23" s="34" t="s">
        <v>1</v>
      </c>
      <c r="E23" s="35" t="s">
        <v>137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 t="s">
        <v>284</v>
      </c>
      <c r="AB23" s="17"/>
      <c r="AC23" s="17"/>
      <c r="AD23" s="17"/>
      <c r="AE23" s="17"/>
      <c r="AF23" s="17"/>
      <c r="AG23" s="17"/>
      <c r="AH23" s="17" t="s">
        <v>140</v>
      </c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 t="s">
        <v>284</v>
      </c>
      <c r="AW23" s="17"/>
      <c r="AX23" s="17"/>
      <c r="AY23" s="17"/>
      <c r="AZ23" s="17"/>
      <c r="BA23" s="17"/>
      <c r="BB23" s="17"/>
      <c r="BC23" s="17"/>
      <c r="BD23" s="17"/>
      <c r="BE23" s="17"/>
      <c r="BF23" s="17" t="s">
        <v>284</v>
      </c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36">
        <f t="shared" si="0"/>
        <v>4</v>
      </c>
      <c r="ER23" s="1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</row>
    <row r="24" spans="1:231" ht="12.75">
      <c r="A24" s="43">
        <v>40664</v>
      </c>
      <c r="B24" s="33" t="s">
        <v>101</v>
      </c>
      <c r="C24" s="33" t="s">
        <v>0</v>
      </c>
      <c r="D24" s="34" t="s">
        <v>1</v>
      </c>
      <c r="E24" s="35" t="s">
        <v>138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 t="s">
        <v>284</v>
      </c>
      <c r="AB24" s="17"/>
      <c r="AC24" s="17"/>
      <c r="AD24" s="17"/>
      <c r="AE24" s="17"/>
      <c r="AF24" s="17"/>
      <c r="AG24" s="17"/>
      <c r="AH24" s="17" t="s">
        <v>140</v>
      </c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 t="s">
        <v>284</v>
      </c>
      <c r="AW24" s="17"/>
      <c r="AX24" s="17"/>
      <c r="AY24" s="17"/>
      <c r="AZ24" s="17"/>
      <c r="BA24" s="17"/>
      <c r="BB24" s="17"/>
      <c r="BC24" s="17"/>
      <c r="BD24" s="17"/>
      <c r="BE24" s="17"/>
      <c r="BF24" s="17" t="s">
        <v>284</v>
      </c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36">
        <f t="shared" si="0"/>
        <v>4</v>
      </c>
      <c r="ER24" s="1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</row>
    <row r="25" spans="1:256" s="1" customFormat="1" ht="12.75">
      <c r="A25" s="32">
        <v>40663</v>
      </c>
      <c r="B25" s="33" t="s">
        <v>90</v>
      </c>
      <c r="C25" s="33" t="s">
        <v>39</v>
      </c>
      <c r="D25" s="34" t="s">
        <v>12</v>
      </c>
      <c r="E25" s="35" t="s">
        <v>141</v>
      </c>
      <c r="F25" s="17"/>
      <c r="G25" s="17"/>
      <c r="H25" s="17"/>
      <c r="I25" s="17"/>
      <c r="J25" s="17"/>
      <c r="K25" s="17" t="s">
        <v>284</v>
      </c>
      <c r="L25" s="17"/>
      <c r="M25" s="17"/>
      <c r="N25" s="17"/>
      <c r="O25" s="17"/>
      <c r="P25" s="17"/>
      <c r="Q25" s="17"/>
      <c r="R25" s="17"/>
      <c r="S25" s="17" t="s">
        <v>140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 t="s">
        <v>284</v>
      </c>
      <c r="AR25" s="17"/>
      <c r="AS25" s="17"/>
      <c r="AT25" s="17" t="s">
        <v>284</v>
      </c>
      <c r="AU25" s="17"/>
      <c r="AV25" s="17"/>
      <c r="AW25" s="17"/>
      <c r="AX25" s="17"/>
      <c r="AY25" s="17"/>
      <c r="AZ25" s="17"/>
      <c r="BA25" s="17"/>
      <c r="BB25" s="17"/>
      <c r="BC25" s="17" t="s">
        <v>284</v>
      </c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 t="s">
        <v>284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 t="s">
        <v>284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36">
        <f t="shared" si="0"/>
        <v>7</v>
      </c>
      <c r="ER25" s="1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" customFormat="1" ht="12.75">
      <c r="A26" s="32">
        <v>40664</v>
      </c>
      <c r="B26" s="33" t="s">
        <v>90</v>
      </c>
      <c r="C26" s="33" t="s">
        <v>39</v>
      </c>
      <c r="D26" s="34" t="s">
        <v>12</v>
      </c>
      <c r="E26" s="35" t="s">
        <v>141</v>
      </c>
      <c r="F26" s="17"/>
      <c r="G26" s="17"/>
      <c r="H26" s="17"/>
      <c r="I26" s="17"/>
      <c r="J26" s="17"/>
      <c r="K26" s="17" t="s">
        <v>284</v>
      </c>
      <c r="L26" s="17"/>
      <c r="M26" s="17"/>
      <c r="N26" s="17"/>
      <c r="O26" s="17"/>
      <c r="P26" s="17"/>
      <c r="Q26" s="17"/>
      <c r="R26" s="17"/>
      <c r="S26" s="17" t="s">
        <v>140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 t="s">
        <v>284</v>
      </c>
      <c r="AR26" s="17"/>
      <c r="AS26" s="17"/>
      <c r="AT26" s="17" t="s">
        <v>284</v>
      </c>
      <c r="AU26" s="17"/>
      <c r="AV26" s="17"/>
      <c r="AW26" s="17"/>
      <c r="AX26" s="17"/>
      <c r="AY26" s="17"/>
      <c r="AZ26" s="17"/>
      <c r="BA26" s="17"/>
      <c r="BB26" s="17"/>
      <c r="BC26" s="17" t="s">
        <v>284</v>
      </c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 t="s">
        <v>284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 t="s">
        <v>284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36">
        <f t="shared" si="0"/>
        <v>7</v>
      </c>
      <c r="ER26" s="1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31" ht="12.75">
      <c r="A27" s="37" t="s">
        <v>48</v>
      </c>
      <c r="B27" s="38" t="s">
        <v>287</v>
      </c>
      <c r="C27" s="38"/>
      <c r="D27" s="39" t="s">
        <v>118</v>
      </c>
      <c r="E27" s="40" t="s">
        <v>140</v>
      </c>
      <c r="F27" s="41"/>
      <c r="G27" s="41"/>
      <c r="H27" s="41"/>
      <c r="I27" s="41"/>
      <c r="J27" s="41"/>
      <c r="K27" s="41"/>
      <c r="L27" s="41"/>
      <c r="M27" s="41" t="s">
        <v>284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 t="s">
        <v>140</v>
      </c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 t="s">
        <v>284</v>
      </c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 t="s">
        <v>284</v>
      </c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36">
        <f t="shared" si="0"/>
        <v>4</v>
      </c>
      <c r="ER27" s="4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</row>
    <row r="28" spans="1:231" ht="12.75">
      <c r="A28" s="37" t="s">
        <v>48</v>
      </c>
      <c r="B28" s="38" t="s">
        <v>117</v>
      </c>
      <c r="C28" s="38"/>
      <c r="D28" s="39" t="s">
        <v>119</v>
      </c>
      <c r="E28" s="40" t="s">
        <v>140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 t="s">
        <v>284</v>
      </c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 t="s">
        <v>140</v>
      </c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 t="s">
        <v>284</v>
      </c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 t="s">
        <v>284</v>
      </c>
      <c r="EJ28" s="41"/>
      <c r="EK28" s="41"/>
      <c r="EL28" s="41"/>
      <c r="EM28" s="41"/>
      <c r="EN28" s="41"/>
      <c r="EO28" s="41"/>
      <c r="EP28" s="41"/>
      <c r="EQ28" s="36">
        <f t="shared" si="0"/>
        <v>4</v>
      </c>
      <c r="ER28" s="4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</row>
    <row r="29" spans="1:231" ht="12.75">
      <c r="A29" s="37" t="s">
        <v>296</v>
      </c>
      <c r="B29" s="54" t="s">
        <v>19</v>
      </c>
      <c r="C29" s="37"/>
      <c r="D29" s="54" t="s">
        <v>297</v>
      </c>
      <c r="E29" s="37" t="s">
        <v>140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 t="s">
        <v>140</v>
      </c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 t="s">
        <v>284</v>
      </c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36">
        <f t="shared" si="0"/>
        <v>2</v>
      </c>
      <c r="ER29" s="4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</row>
    <row r="30" spans="1:231" ht="12.75">
      <c r="A30" s="37" t="s">
        <v>296</v>
      </c>
      <c r="B30" s="54" t="s">
        <v>26</v>
      </c>
      <c r="C30" s="37"/>
      <c r="D30" s="54" t="s">
        <v>298</v>
      </c>
      <c r="E30" s="37" t="s">
        <v>140</v>
      </c>
      <c r="F30" s="41"/>
      <c r="G30" s="41"/>
      <c r="H30" s="41"/>
      <c r="I30" s="41"/>
      <c r="J30" s="41"/>
      <c r="K30" s="41"/>
      <c r="L30" s="41"/>
      <c r="M30" s="41" t="s">
        <v>284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 t="s">
        <v>140</v>
      </c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36">
        <f t="shared" si="0"/>
        <v>2</v>
      </c>
      <c r="ER30" s="4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</row>
    <row r="31" spans="1:231" ht="12.75">
      <c r="A31" s="37" t="s">
        <v>296</v>
      </c>
      <c r="B31" s="54" t="s">
        <v>126</v>
      </c>
      <c r="C31" s="37"/>
      <c r="D31" s="54" t="s">
        <v>299</v>
      </c>
      <c r="E31" s="37" t="s">
        <v>140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 t="s">
        <v>140</v>
      </c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36">
        <f t="shared" si="0"/>
        <v>1</v>
      </c>
      <c r="ER31" s="4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</row>
    <row r="32" spans="1:256" s="1" customFormat="1" ht="12.75">
      <c r="A32" s="32">
        <v>40670</v>
      </c>
      <c r="B32" s="33" t="s">
        <v>91</v>
      </c>
      <c r="C32" s="33" t="s">
        <v>39</v>
      </c>
      <c r="D32" s="34" t="s">
        <v>92</v>
      </c>
      <c r="E32" s="35" t="s">
        <v>141</v>
      </c>
      <c r="F32" s="17" t="s">
        <v>284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 t="s">
        <v>285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 t="s">
        <v>140</v>
      </c>
      <c r="AO32" s="17"/>
      <c r="AP32" s="17"/>
      <c r="AQ32" s="17"/>
      <c r="AR32" s="17"/>
      <c r="AS32" s="17"/>
      <c r="AT32" s="17" t="s">
        <v>285</v>
      </c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 t="s">
        <v>284</v>
      </c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 t="s">
        <v>284</v>
      </c>
      <c r="CW32" s="17" t="s">
        <v>284</v>
      </c>
      <c r="CX32" s="17"/>
      <c r="CY32" s="17"/>
      <c r="CZ32" s="17"/>
      <c r="DA32" s="17"/>
      <c r="DB32" s="17" t="s">
        <v>285</v>
      </c>
      <c r="DC32" s="17"/>
      <c r="DD32" s="17"/>
      <c r="DE32" s="17"/>
      <c r="DF32" s="17"/>
      <c r="DG32" s="17"/>
      <c r="DH32" s="17"/>
      <c r="DI32" s="17"/>
      <c r="DJ32" s="17"/>
      <c r="DK32" s="17" t="s">
        <v>284</v>
      </c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 t="s">
        <v>284</v>
      </c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 t="s">
        <v>284</v>
      </c>
      <c r="EO32" s="17"/>
      <c r="EP32" s="17"/>
      <c r="EQ32" s="36">
        <f t="shared" si="0"/>
        <v>11</v>
      </c>
      <c r="ER32" s="1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" customFormat="1" ht="12.75">
      <c r="A33" s="32">
        <v>40671</v>
      </c>
      <c r="B33" s="33" t="s">
        <v>91</v>
      </c>
      <c r="C33" s="33" t="s">
        <v>39</v>
      </c>
      <c r="D33" s="34" t="s">
        <v>92</v>
      </c>
      <c r="E33" s="35" t="s">
        <v>141</v>
      </c>
      <c r="F33" s="17" t="s">
        <v>284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 t="s">
        <v>285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 t="s">
        <v>140</v>
      </c>
      <c r="AO33" s="17"/>
      <c r="AP33" s="17"/>
      <c r="AQ33" s="17"/>
      <c r="AR33" s="17"/>
      <c r="AS33" s="17"/>
      <c r="AT33" s="17" t="s">
        <v>285</v>
      </c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 t="s">
        <v>284</v>
      </c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 t="s">
        <v>284</v>
      </c>
      <c r="CW33" s="17" t="s">
        <v>284</v>
      </c>
      <c r="CX33" s="17"/>
      <c r="CY33" s="17"/>
      <c r="CZ33" s="17"/>
      <c r="DA33" s="17"/>
      <c r="DB33" s="17" t="s">
        <v>285</v>
      </c>
      <c r="DC33" s="17"/>
      <c r="DD33" s="17"/>
      <c r="DE33" s="17"/>
      <c r="DF33" s="17"/>
      <c r="DG33" s="17"/>
      <c r="DH33" s="17"/>
      <c r="DI33" s="17"/>
      <c r="DJ33" s="17"/>
      <c r="DK33" s="17" t="s">
        <v>284</v>
      </c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 t="s">
        <v>284</v>
      </c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 t="s">
        <v>284</v>
      </c>
      <c r="EO33" s="17"/>
      <c r="EP33" s="17"/>
      <c r="EQ33" s="36">
        <f t="shared" si="0"/>
        <v>11</v>
      </c>
      <c r="ER33" s="1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31" ht="12.75">
      <c r="A34" s="28">
        <v>40678</v>
      </c>
      <c r="B34" s="29" t="s">
        <v>64</v>
      </c>
      <c r="C34" s="29" t="s">
        <v>21</v>
      </c>
      <c r="D34" s="30" t="s">
        <v>81</v>
      </c>
      <c r="E34" s="31" t="s">
        <v>139</v>
      </c>
      <c r="F34" s="15"/>
      <c r="G34" s="15"/>
      <c r="H34" s="15"/>
      <c r="I34" s="15"/>
      <c r="J34" s="15"/>
      <c r="K34" s="15"/>
      <c r="L34" s="15"/>
      <c r="M34" s="15"/>
      <c r="N34" s="15" t="s">
        <v>284</v>
      </c>
      <c r="O34" s="15"/>
      <c r="P34" s="15"/>
      <c r="Q34" s="15"/>
      <c r="R34" s="15"/>
      <c r="S34" s="15"/>
      <c r="T34" s="15" t="s">
        <v>284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 t="s">
        <v>284</v>
      </c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 t="s">
        <v>284</v>
      </c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 t="s">
        <v>284</v>
      </c>
      <c r="DH34" s="15" t="s">
        <v>284</v>
      </c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 t="s">
        <v>140</v>
      </c>
      <c r="EQ34" s="36">
        <f t="shared" si="0"/>
        <v>7</v>
      </c>
      <c r="ER34" s="15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</row>
    <row r="35" spans="1:231" ht="12.75">
      <c r="A35" s="37" t="s">
        <v>130</v>
      </c>
      <c r="B35" s="38" t="s">
        <v>120</v>
      </c>
      <c r="C35" s="38"/>
      <c r="D35" s="39" t="s">
        <v>43</v>
      </c>
      <c r="E35" s="40" t="s">
        <v>140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 t="s">
        <v>284</v>
      </c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 t="s">
        <v>284</v>
      </c>
      <c r="EJ35" s="41"/>
      <c r="EK35" s="41"/>
      <c r="EL35" s="41"/>
      <c r="EM35" s="41"/>
      <c r="EN35" s="41"/>
      <c r="EO35" s="41" t="s">
        <v>140</v>
      </c>
      <c r="EP35" s="41"/>
      <c r="EQ35" s="36">
        <f t="shared" si="0"/>
        <v>3</v>
      </c>
      <c r="ER35" s="4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</row>
    <row r="36" spans="1:231" ht="12.75">
      <c r="A36" s="37" t="s">
        <v>130</v>
      </c>
      <c r="B36" s="38" t="s">
        <v>26</v>
      </c>
      <c r="C36" s="38"/>
      <c r="D36" s="39" t="s">
        <v>42</v>
      </c>
      <c r="E36" s="40" t="s">
        <v>140</v>
      </c>
      <c r="F36" s="41"/>
      <c r="G36" s="41"/>
      <c r="H36" s="41"/>
      <c r="I36" s="41"/>
      <c r="J36" s="41"/>
      <c r="K36" s="41"/>
      <c r="L36" s="41"/>
      <c r="M36" s="41" t="s">
        <v>140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 t="s">
        <v>284</v>
      </c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36">
        <f t="shared" si="0"/>
        <v>2</v>
      </c>
      <c r="ER36" s="4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</row>
    <row r="37" spans="1:231" ht="12.75">
      <c r="A37" s="32">
        <v>40685</v>
      </c>
      <c r="B37" s="33" t="s">
        <v>102</v>
      </c>
      <c r="C37" s="33" t="s">
        <v>2</v>
      </c>
      <c r="D37" s="34" t="s">
        <v>10</v>
      </c>
      <c r="E37" s="35" t="s">
        <v>139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 t="s">
        <v>284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 t="s">
        <v>284</v>
      </c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 t="s">
        <v>284</v>
      </c>
      <c r="CS37" s="17" t="s">
        <v>284</v>
      </c>
      <c r="CT37" s="17"/>
      <c r="CU37" s="17" t="s">
        <v>284</v>
      </c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 t="s">
        <v>140</v>
      </c>
      <c r="EQ37" s="36">
        <f t="shared" si="0"/>
        <v>6</v>
      </c>
      <c r="ER37" s="1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</row>
    <row r="38" spans="1:231" ht="12.75">
      <c r="A38" s="37" t="s">
        <v>131</v>
      </c>
      <c r="B38" s="38" t="s">
        <v>121</v>
      </c>
      <c r="C38" s="38"/>
      <c r="D38" s="39" t="s">
        <v>44</v>
      </c>
      <c r="E38" s="40" t="s">
        <v>140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 t="s">
        <v>140</v>
      </c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 t="s">
        <v>284</v>
      </c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 t="s">
        <v>284</v>
      </c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 t="s">
        <v>284</v>
      </c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 t="s">
        <v>284</v>
      </c>
      <c r="EN38" s="41"/>
      <c r="EO38" s="41"/>
      <c r="EP38" s="41"/>
      <c r="EQ38" s="36">
        <f t="shared" si="0"/>
        <v>5</v>
      </c>
      <c r="ER38" s="4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</row>
    <row r="39" spans="1:256" s="1" customFormat="1" ht="12.75">
      <c r="A39" s="28" t="s">
        <v>49</v>
      </c>
      <c r="B39" s="29" t="s">
        <v>65</v>
      </c>
      <c r="C39" s="29" t="s">
        <v>23</v>
      </c>
      <c r="D39" s="30" t="s">
        <v>22</v>
      </c>
      <c r="E39" s="31" t="s">
        <v>142</v>
      </c>
      <c r="F39" s="15"/>
      <c r="G39" s="15"/>
      <c r="H39" s="15"/>
      <c r="I39" s="15"/>
      <c r="J39" s="15"/>
      <c r="K39" s="15"/>
      <c r="L39" s="15"/>
      <c r="M39" s="15"/>
      <c r="N39" s="15" t="s">
        <v>284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 t="s">
        <v>284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 t="s">
        <v>284</v>
      </c>
      <c r="BH39" s="15"/>
      <c r="BI39" s="15" t="s">
        <v>284</v>
      </c>
      <c r="BJ39" s="15"/>
      <c r="BK39" s="15"/>
      <c r="BL39" s="15"/>
      <c r="BM39" s="15"/>
      <c r="BN39" s="15"/>
      <c r="BO39" s="15"/>
      <c r="BP39" s="15"/>
      <c r="BQ39" s="15"/>
      <c r="BR39" s="15" t="s">
        <v>284</v>
      </c>
      <c r="BS39" s="15"/>
      <c r="BT39" s="15"/>
      <c r="BU39" s="15" t="s">
        <v>284</v>
      </c>
      <c r="BV39" s="15"/>
      <c r="BW39" s="15" t="s">
        <v>284</v>
      </c>
      <c r="BX39" s="15" t="s">
        <v>284</v>
      </c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 t="s">
        <v>284</v>
      </c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 t="s">
        <v>284</v>
      </c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36">
        <f t="shared" si="0"/>
        <v>10</v>
      </c>
      <c r="ER39" s="15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" customFormat="1" ht="12.75">
      <c r="A40" s="28" t="s">
        <v>49</v>
      </c>
      <c r="B40" s="29" t="s">
        <v>66</v>
      </c>
      <c r="C40" s="29" t="s">
        <v>23</v>
      </c>
      <c r="D40" s="30" t="s">
        <v>24</v>
      </c>
      <c r="E40" s="31" t="s">
        <v>142</v>
      </c>
      <c r="F40" s="15" t="s">
        <v>284</v>
      </c>
      <c r="G40" s="15"/>
      <c r="H40" s="15" t="s">
        <v>284</v>
      </c>
      <c r="I40" s="15"/>
      <c r="J40" s="15"/>
      <c r="K40" s="15"/>
      <c r="L40" s="15" t="s">
        <v>284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 t="s">
        <v>284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 t="s">
        <v>284</v>
      </c>
      <c r="AT40" s="15"/>
      <c r="AU40" s="15"/>
      <c r="AV40" s="15" t="s">
        <v>284</v>
      </c>
      <c r="AW40" s="15"/>
      <c r="AX40" s="15"/>
      <c r="AY40" s="15"/>
      <c r="AZ40" s="15"/>
      <c r="BA40" s="15"/>
      <c r="BB40" s="15"/>
      <c r="BC40" s="15"/>
      <c r="BD40" s="15"/>
      <c r="BE40" s="15" t="s">
        <v>284</v>
      </c>
      <c r="BF40" s="15"/>
      <c r="BG40" s="15"/>
      <c r="BH40" s="15"/>
      <c r="BI40" s="15"/>
      <c r="BJ40" s="15"/>
      <c r="BK40" s="15" t="s">
        <v>284</v>
      </c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 t="s">
        <v>284</v>
      </c>
      <c r="CA40" s="15"/>
      <c r="CB40" s="15"/>
      <c r="CC40" s="15"/>
      <c r="CD40" s="15"/>
      <c r="CE40" s="15"/>
      <c r="CF40" s="15"/>
      <c r="CG40" s="15" t="s">
        <v>284</v>
      </c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 t="s">
        <v>284</v>
      </c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 t="s">
        <v>284</v>
      </c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36">
        <f t="shared" si="0"/>
        <v>12</v>
      </c>
      <c r="ER40" s="15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" customFormat="1" ht="12.75">
      <c r="A41" s="28" t="s">
        <v>49</v>
      </c>
      <c r="B41" s="29" t="s">
        <v>67</v>
      </c>
      <c r="C41" s="29" t="s">
        <v>16</v>
      </c>
      <c r="D41" s="30" t="s">
        <v>25</v>
      </c>
      <c r="E41" s="31" t="s">
        <v>142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 t="s">
        <v>284</v>
      </c>
      <c r="R41" s="15" t="s">
        <v>284</v>
      </c>
      <c r="S41" s="15"/>
      <c r="T41" s="15" t="s">
        <v>284</v>
      </c>
      <c r="U41" s="15"/>
      <c r="V41" s="15"/>
      <c r="W41" s="15"/>
      <c r="X41" s="15"/>
      <c r="Y41" s="15"/>
      <c r="Z41" s="15" t="s">
        <v>284</v>
      </c>
      <c r="AA41" s="15" t="s">
        <v>284</v>
      </c>
      <c r="AB41" s="15"/>
      <c r="AC41" s="15"/>
      <c r="AD41" s="15"/>
      <c r="AE41" s="15"/>
      <c r="AF41" s="15"/>
      <c r="AG41" s="15"/>
      <c r="AH41" s="15"/>
      <c r="AI41" s="15" t="s">
        <v>284</v>
      </c>
      <c r="AJ41" s="15" t="s">
        <v>284</v>
      </c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 t="s">
        <v>284</v>
      </c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36">
        <f t="shared" si="0"/>
        <v>8</v>
      </c>
      <c r="ER41" s="15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31" ht="12.75">
      <c r="A42" s="32">
        <v>40691</v>
      </c>
      <c r="B42" s="33" t="s">
        <v>103</v>
      </c>
      <c r="C42" s="33" t="s">
        <v>0</v>
      </c>
      <c r="D42" s="34" t="s">
        <v>77</v>
      </c>
      <c r="E42" s="35" t="s">
        <v>137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 t="s">
        <v>284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 t="s">
        <v>140</v>
      </c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 t="s">
        <v>284</v>
      </c>
      <c r="EE42" s="17"/>
      <c r="EF42" s="17"/>
      <c r="EG42" s="17"/>
      <c r="EH42" s="17"/>
      <c r="EI42" s="17"/>
      <c r="EJ42" s="17"/>
      <c r="EK42" s="17"/>
      <c r="EL42" s="17" t="s">
        <v>284</v>
      </c>
      <c r="EM42" s="17"/>
      <c r="EN42" s="17"/>
      <c r="EO42" s="17"/>
      <c r="EP42" s="17"/>
      <c r="EQ42" s="36">
        <f t="shared" si="0"/>
        <v>4</v>
      </c>
      <c r="ER42" s="1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</row>
    <row r="43" spans="1:231" ht="12.75">
      <c r="A43" s="32">
        <v>40692</v>
      </c>
      <c r="B43" s="33" t="s">
        <v>103</v>
      </c>
      <c r="C43" s="33" t="s">
        <v>0</v>
      </c>
      <c r="D43" s="34" t="s">
        <v>77</v>
      </c>
      <c r="E43" s="35" t="s">
        <v>138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 t="s">
        <v>284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 t="s">
        <v>140</v>
      </c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 t="s">
        <v>284</v>
      </c>
      <c r="EE43" s="17"/>
      <c r="EF43" s="17"/>
      <c r="EG43" s="17"/>
      <c r="EH43" s="17"/>
      <c r="EI43" s="17"/>
      <c r="EJ43" s="17"/>
      <c r="EK43" s="17"/>
      <c r="EL43" s="17" t="s">
        <v>284</v>
      </c>
      <c r="EM43" s="17"/>
      <c r="EN43" s="17"/>
      <c r="EO43" s="17"/>
      <c r="EP43" s="17"/>
      <c r="EQ43" s="36">
        <f t="shared" si="0"/>
        <v>4</v>
      </c>
      <c r="ER43" s="1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</row>
    <row r="44" spans="1:231" ht="12.75">
      <c r="A44" s="32">
        <v>40692</v>
      </c>
      <c r="B44" s="33" t="s">
        <v>93</v>
      </c>
      <c r="C44" s="33" t="s">
        <v>0</v>
      </c>
      <c r="D44" s="34" t="s">
        <v>1</v>
      </c>
      <c r="E44" s="35" t="s">
        <v>141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 t="s">
        <v>284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 t="s">
        <v>140</v>
      </c>
      <c r="AR44" s="17" t="s">
        <v>284</v>
      </c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 t="s">
        <v>284</v>
      </c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 t="s">
        <v>284</v>
      </c>
      <c r="CX44" s="17"/>
      <c r="CY44" s="17"/>
      <c r="CZ44" s="17"/>
      <c r="DA44" s="17"/>
      <c r="DB44" s="17" t="s">
        <v>284</v>
      </c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 t="s">
        <v>284</v>
      </c>
      <c r="EO44" s="17"/>
      <c r="EP44" s="17"/>
      <c r="EQ44" s="36">
        <f t="shared" si="0"/>
        <v>7</v>
      </c>
      <c r="ER44" s="1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</row>
    <row r="45" spans="1:231" ht="12.75">
      <c r="A45" s="55">
        <v>40692</v>
      </c>
      <c r="B45" s="38" t="s">
        <v>300</v>
      </c>
      <c r="C45" s="38"/>
      <c r="D45" s="39" t="s">
        <v>301</v>
      </c>
      <c r="E45" s="40" t="s">
        <v>140</v>
      </c>
      <c r="F45" s="17"/>
      <c r="G45" s="17"/>
      <c r="H45" s="17"/>
      <c r="I45" s="17"/>
      <c r="J45" s="17"/>
      <c r="K45" s="17"/>
      <c r="L45" s="17"/>
      <c r="M45" s="41" t="s">
        <v>284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41" t="s">
        <v>140</v>
      </c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41" t="s">
        <v>284</v>
      </c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36">
        <f t="shared" si="0"/>
        <v>3</v>
      </c>
      <c r="ER45" s="1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</row>
    <row r="46" spans="1:231" ht="12.75">
      <c r="A46" s="55">
        <v>40692</v>
      </c>
      <c r="B46" s="38" t="s">
        <v>121</v>
      </c>
      <c r="C46" s="38"/>
      <c r="D46" s="39" t="s">
        <v>302</v>
      </c>
      <c r="E46" s="40" t="s">
        <v>140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41" t="s">
        <v>284</v>
      </c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41" t="s">
        <v>140</v>
      </c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41" t="s">
        <v>284</v>
      </c>
      <c r="EN46" s="17"/>
      <c r="EO46" s="17"/>
      <c r="EP46" s="17"/>
      <c r="EQ46" s="36">
        <f t="shared" si="0"/>
        <v>3</v>
      </c>
      <c r="ER46" s="1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</row>
    <row r="47" spans="1:256" s="1" customFormat="1" ht="12.75">
      <c r="A47" s="32">
        <v>40698</v>
      </c>
      <c r="B47" s="33" t="s">
        <v>13</v>
      </c>
      <c r="C47" s="33" t="s">
        <v>39</v>
      </c>
      <c r="D47" s="34" t="s">
        <v>14</v>
      </c>
      <c r="E47" s="35" t="s">
        <v>141</v>
      </c>
      <c r="F47" s="17"/>
      <c r="G47" s="17"/>
      <c r="H47" s="17"/>
      <c r="I47" s="17"/>
      <c r="J47" s="17"/>
      <c r="K47" s="17"/>
      <c r="L47" s="17"/>
      <c r="M47" s="17"/>
      <c r="N47" s="17" t="s">
        <v>284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 t="s">
        <v>140</v>
      </c>
      <c r="AI47" s="17"/>
      <c r="AJ47" s="17"/>
      <c r="AK47" s="17"/>
      <c r="AL47" s="17"/>
      <c r="AM47" s="17"/>
      <c r="AN47" s="17" t="s">
        <v>284</v>
      </c>
      <c r="AO47" s="17"/>
      <c r="AP47" s="17"/>
      <c r="AQ47" s="17" t="s">
        <v>284</v>
      </c>
      <c r="AR47" s="17"/>
      <c r="AS47" s="17"/>
      <c r="AT47" s="17" t="s">
        <v>284</v>
      </c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 t="s">
        <v>284</v>
      </c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 t="s">
        <v>284</v>
      </c>
      <c r="DC47" s="17"/>
      <c r="DD47" s="17"/>
      <c r="DE47" s="17"/>
      <c r="DF47" s="17"/>
      <c r="DG47" s="17"/>
      <c r="DH47" s="17" t="s">
        <v>284</v>
      </c>
      <c r="DI47" s="17"/>
      <c r="DJ47" s="17" t="s">
        <v>284</v>
      </c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36">
        <f t="shared" si="0"/>
        <v>9</v>
      </c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" customFormat="1" ht="12.75">
      <c r="A48" s="32">
        <v>40699</v>
      </c>
      <c r="B48" s="33" t="s">
        <v>13</v>
      </c>
      <c r="C48" s="33" t="s">
        <v>39</v>
      </c>
      <c r="D48" s="34" t="s">
        <v>14</v>
      </c>
      <c r="E48" s="35" t="s">
        <v>141</v>
      </c>
      <c r="F48" s="17"/>
      <c r="G48" s="17"/>
      <c r="H48" s="17"/>
      <c r="I48" s="17"/>
      <c r="J48" s="17"/>
      <c r="K48" s="17"/>
      <c r="L48" s="17"/>
      <c r="M48" s="17"/>
      <c r="N48" s="17" t="s">
        <v>284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 t="s">
        <v>140</v>
      </c>
      <c r="AI48" s="17"/>
      <c r="AJ48" s="17"/>
      <c r="AK48" s="17"/>
      <c r="AL48" s="17"/>
      <c r="AM48" s="17"/>
      <c r="AN48" s="17" t="s">
        <v>284</v>
      </c>
      <c r="AO48" s="17"/>
      <c r="AP48" s="17"/>
      <c r="AQ48" s="17" t="s">
        <v>284</v>
      </c>
      <c r="AR48" s="17"/>
      <c r="AS48" s="17"/>
      <c r="AT48" s="17" t="s">
        <v>284</v>
      </c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 t="s">
        <v>284</v>
      </c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 t="s">
        <v>284</v>
      </c>
      <c r="DC48" s="17"/>
      <c r="DD48" s="17"/>
      <c r="DE48" s="17"/>
      <c r="DF48" s="17"/>
      <c r="DG48" s="17"/>
      <c r="DH48" s="17" t="s">
        <v>284</v>
      </c>
      <c r="DI48" s="17"/>
      <c r="DJ48" s="17" t="s">
        <v>284</v>
      </c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36">
        <f t="shared" si="0"/>
        <v>9</v>
      </c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31" ht="12.75">
      <c r="A49" s="37" t="s">
        <v>50</v>
      </c>
      <c r="B49" s="38" t="s">
        <v>114</v>
      </c>
      <c r="C49" s="38"/>
      <c r="D49" s="39" t="s">
        <v>123</v>
      </c>
      <c r="E49" s="40" t="s">
        <v>140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 t="s">
        <v>140</v>
      </c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 t="s">
        <v>284</v>
      </c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 t="s">
        <v>284</v>
      </c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 t="s">
        <v>284</v>
      </c>
      <c r="EN49" s="41"/>
      <c r="EO49" s="41" t="s">
        <v>284</v>
      </c>
      <c r="EP49" s="41"/>
      <c r="EQ49" s="36">
        <f t="shared" si="0"/>
        <v>5</v>
      </c>
      <c r="ER49" s="4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</row>
    <row r="50" spans="1:231" ht="12.75">
      <c r="A50" s="37" t="s">
        <v>50</v>
      </c>
      <c r="B50" s="38" t="s">
        <v>122</v>
      </c>
      <c r="C50" s="38"/>
      <c r="D50" s="39" t="s">
        <v>124</v>
      </c>
      <c r="E50" s="40" t="s">
        <v>140</v>
      </c>
      <c r="F50" s="41"/>
      <c r="G50" s="41"/>
      <c r="H50" s="41"/>
      <c r="I50" s="41"/>
      <c r="J50" s="41"/>
      <c r="K50" s="41"/>
      <c r="L50" s="41"/>
      <c r="M50" s="41" t="s">
        <v>284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 t="s">
        <v>140</v>
      </c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 t="s">
        <v>284</v>
      </c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 t="s">
        <v>284</v>
      </c>
      <c r="EJ50" s="41"/>
      <c r="EK50" s="41"/>
      <c r="EL50" s="41"/>
      <c r="EM50" s="41"/>
      <c r="EN50" s="41"/>
      <c r="EO50" s="41"/>
      <c r="EP50" s="41"/>
      <c r="EQ50" s="36">
        <f t="shared" si="0"/>
        <v>4</v>
      </c>
      <c r="ER50" s="4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</row>
    <row r="51" spans="1:231" ht="12.75">
      <c r="A51" s="56" t="s">
        <v>303</v>
      </c>
      <c r="B51" s="58" t="s">
        <v>36</v>
      </c>
      <c r="C51" s="58"/>
      <c r="D51" s="59" t="s">
        <v>304</v>
      </c>
      <c r="E51" s="57" t="s">
        <v>140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 t="s">
        <v>140</v>
      </c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 t="s">
        <v>284</v>
      </c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36">
        <f t="shared" si="0"/>
        <v>2</v>
      </c>
      <c r="ER51" s="4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</row>
    <row r="52" spans="1:231" ht="12.75">
      <c r="A52" s="56" t="s">
        <v>303</v>
      </c>
      <c r="B52" s="58" t="s">
        <v>305</v>
      </c>
      <c r="C52" s="58"/>
      <c r="D52" s="59" t="s">
        <v>306</v>
      </c>
      <c r="E52" s="57" t="s">
        <v>140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 t="s">
        <v>284</v>
      </c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 t="s">
        <v>140</v>
      </c>
      <c r="EN52" s="41"/>
      <c r="EO52" s="41"/>
      <c r="EP52" s="41"/>
      <c r="EQ52" s="36">
        <f t="shared" si="0"/>
        <v>2</v>
      </c>
      <c r="ER52" s="4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</row>
    <row r="53" spans="1:231" ht="12.75">
      <c r="A53" s="56" t="s">
        <v>303</v>
      </c>
      <c r="B53" s="58" t="s">
        <v>126</v>
      </c>
      <c r="C53" s="58"/>
      <c r="D53" s="59" t="s">
        <v>307</v>
      </c>
      <c r="E53" s="57" t="s">
        <v>140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 t="s">
        <v>140</v>
      </c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36">
        <f t="shared" si="0"/>
        <v>1</v>
      </c>
      <c r="ER53" s="4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</row>
    <row r="54" spans="1:231" ht="12.75">
      <c r="A54" s="37" t="s">
        <v>132</v>
      </c>
      <c r="B54" s="38" t="s">
        <v>287</v>
      </c>
      <c r="C54" s="38"/>
      <c r="D54" s="39" t="s">
        <v>43</v>
      </c>
      <c r="E54" s="40" t="s">
        <v>140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 t="s">
        <v>140</v>
      </c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 t="s">
        <v>284</v>
      </c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36">
        <f t="shared" si="0"/>
        <v>2</v>
      </c>
      <c r="ER54" s="4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</row>
    <row r="55" spans="1:231" ht="12.75">
      <c r="A55" s="37" t="s">
        <v>132</v>
      </c>
      <c r="B55" s="38" t="s">
        <v>125</v>
      </c>
      <c r="C55" s="38"/>
      <c r="D55" s="39" t="s">
        <v>42</v>
      </c>
      <c r="E55" s="40" t="s">
        <v>140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 t="s">
        <v>284</v>
      </c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 t="s">
        <v>140</v>
      </c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36">
        <f t="shared" si="0"/>
        <v>2</v>
      </c>
      <c r="ER55" s="4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</row>
    <row r="56" spans="1:256" s="1" customFormat="1" ht="12.75">
      <c r="A56" s="28" t="s">
        <v>51</v>
      </c>
      <c r="B56" s="29" t="s">
        <v>26</v>
      </c>
      <c r="C56" s="29" t="s">
        <v>39</v>
      </c>
      <c r="D56" s="30" t="s">
        <v>27</v>
      </c>
      <c r="E56" s="31" t="s">
        <v>139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 t="s">
        <v>284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 t="s">
        <v>284</v>
      </c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 t="s">
        <v>284</v>
      </c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 t="s">
        <v>284</v>
      </c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 t="s">
        <v>284</v>
      </c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 t="s">
        <v>284</v>
      </c>
      <c r="DF56" s="15"/>
      <c r="DG56" s="15"/>
      <c r="DH56" s="15"/>
      <c r="DI56" s="15"/>
      <c r="DJ56" s="15"/>
      <c r="DK56" s="15"/>
      <c r="DL56" s="15"/>
      <c r="DM56" s="15"/>
      <c r="DN56" s="15" t="s">
        <v>284</v>
      </c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 t="s">
        <v>140</v>
      </c>
      <c r="EQ56" s="36">
        <f t="shared" si="0"/>
        <v>8</v>
      </c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1" customFormat="1" ht="12.75">
      <c r="A57" s="28" t="s">
        <v>52</v>
      </c>
      <c r="B57" s="29" t="s">
        <v>28</v>
      </c>
      <c r="C57" s="29" t="s">
        <v>38</v>
      </c>
      <c r="D57" s="30" t="s">
        <v>68</v>
      </c>
      <c r="E57" s="31" t="s">
        <v>142</v>
      </c>
      <c r="F57" s="15"/>
      <c r="G57" s="15"/>
      <c r="H57" s="15"/>
      <c r="I57" s="15"/>
      <c r="J57" s="15"/>
      <c r="K57" s="15"/>
      <c r="L57" s="15"/>
      <c r="M57" s="15"/>
      <c r="N57" s="15" t="s">
        <v>284</v>
      </c>
      <c r="O57" s="15"/>
      <c r="P57" s="15" t="s">
        <v>284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 t="s">
        <v>284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 t="s">
        <v>284</v>
      </c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 t="s">
        <v>284</v>
      </c>
      <c r="BA57" s="15"/>
      <c r="BB57" s="15" t="s">
        <v>284</v>
      </c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 t="s">
        <v>284</v>
      </c>
      <c r="BR57" s="15"/>
      <c r="BS57" s="15"/>
      <c r="BT57" s="15"/>
      <c r="BU57" s="15" t="s">
        <v>284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 t="s">
        <v>284</v>
      </c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 t="s">
        <v>284</v>
      </c>
      <c r="DX57" s="15"/>
      <c r="DY57" s="15"/>
      <c r="DZ57" s="15"/>
      <c r="EA57" s="15"/>
      <c r="EB57" s="15"/>
      <c r="EC57" s="15" t="s">
        <v>284</v>
      </c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36">
        <f t="shared" si="0"/>
        <v>11</v>
      </c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31" ht="12.75">
      <c r="A58" s="32">
        <v>40726</v>
      </c>
      <c r="B58" s="33" t="s">
        <v>104</v>
      </c>
      <c r="C58" s="33" t="s">
        <v>0</v>
      </c>
      <c r="D58" s="34" t="s">
        <v>11</v>
      </c>
      <c r="E58" s="35" t="s">
        <v>137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 t="s">
        <v>140</v>
      </c>
      <c r="AR58" s="17" t="s">
        <v>284</v>
      </c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 t="s">
        <v>284</v>
      </c>
      <c r="EA58" s="17"/>
      <c r="EB58" s="17"/>
      <c r="EC58" s="17"/>
      <c r="ED58" s="17" t="s">
        <v>284</v>
      </c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36">
        <f t="shared" si="0"/>
        <v>4</v>
      </c>
      <c r="ER58" s="1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</row>
    <row r="59" spans="1:231" ht="12.75">
      <c r="A59" s="32">
        <v>40727</v>
      </c>
      <c r="B59" s="33" t="s">
        <v>104</v>
      </c>
      <c r="C59" s="33" t="s">
        <v>0</v>
      </c>
      <c r="D59" s="34" t="s">
        <v>11</v>
      </c>
      <c r="E59" s="35" t="s">
        <v>138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 t="s">
        <v>140</v>
      </c>
      <c r="AR59" s="17" t="s">
        <v>284</v>
      </c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 t="s">
        <v>284</v>
      </c>
      <c r="EA59" s="17"/>
      <c r="EB59" s="17"/>
      <c r="EC59" s="17"/>
      <c r="ED59" s="17" t="s">
        <v>284</v>
      </c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36">
        <f t="shared" si="0"/>
        <v>4</v>
      </c>
      <c r="ER59" s="1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</row>
    <row r="60" spans="1:231" ht="12.75">
      <c r="A60" s="32">
        <v>40727</v>
      </c>
      <c r="B60" s="33" t="s">
        <v>94</v>
      </c>
      <c r="C60" s="33" t="s">
        <v>0</v>
      </c>
      <c r="D60" s="34" t="s">
        <v>95</v>
      </c>
      <c r="E60" s="35" t="s">
        <v>141</v>
      </c>
      <c r="F60" s="17" t="s">
        <v>284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 t="s">
        <v>284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 t="s">
        <v>284</v>
      </c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 t="s">
        <v>284</v>
      </c>
      <c r="CJ60" s="17"/>
      <c r="CK60" s="17"/>
      <c r="CL60" s="17"/>
      <c r="CM60" s="17"/>
      <c r="CN60" s="17"/>
      <c r="CO60" s="17" t="s">
        <v>284</v>
      </c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 t="s">
        <v>284</v>
      </c>
      <c r="DF60" s="17"/>
      <c r="DG60" s="17"/>
      <c r="DH60" s="17" t="s">
        <v>140</v>
      </c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36">
        <f t="shared" si="0"/>
        <v>7</v>
      </c>
      <c r="ER60" s="1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</row>
    <row r="61" spans="1:231" ht="12.75">
      <c r="A61" s="37" t="s">
        <v>133</v>
      </c>
      <c r="B61" s="38" t="s">
        <v>26</v>
      </c>
      <c r="C61" s="38"/>
      <c r="D61" s="39" t="s">
        <v>44</v>
      </c>
      <c r="E61" s="40" t="s">
        <v>140</v>
      </c>
      <c r="F61" s="41"/>
      <c r="G61" s="41"/>
      <c r="H61" s="41"/>
      <c r="I61" s="41"/>
      <c r="J61" s="41"/>
      <c r="K61" s="41"/>
      <c r="L61" s="41"/>
      <c r="M61" s="41" t="s">
        <v>284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 t="s">
        <v>140</v>
      </c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 t="s">
        <v>284</v>
      </c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 t="s">
        <v>284</v>
      </c>
      <c r="DN61" s="41"/>
      <c r="DO61" s="41"/>
      <c r="DP61" s="41"/>
      <c r="DQ61" s="41"/>
      <c r="DR61" s="41"/>
      <c r="DS61" s="41" t="s">
        <v>284</v>
      </c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 t="s">
        <v>284</v>
      </c>
      <c r="EN61" s="41"/>
      <c r="EO61" s="41" t="s">
        <v>284</v>
      </c>
      <c r="EP61" s="41"/>
      <c r="EQ61" s="36">
        <f t="shared" si="0"/>
        <v>7</v>
      </c>
      <c r="ER61" s="4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</row>
    <row r="62" spans="1:231" ht="12.75">
      <c r="A62" s="19" t="s">
        <v>288</v>
      </c>
      <c r="B62" s="20" t="s">
        <v>289</v>
      </c>
      <c r="C62" s="20"/>
      <c r="D62" s="21" t="s">
        <v>290</v>
      </c>
      <c r="E62" s="22" t="s">
        <v>140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 t="s">
        <v>140</v>
      </c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 t="s">
        <v>284</v>
      </c>
      <c r="EJ62" s="23"/>
      <c r="EK62" s="23"/>
      <c r="EL62" s="23"/>
      <c r="EM62" s="23"/>
      <c r="EN62" s="23"/>
      <c r="EO62" s="23"/>
      <c r="EP62" s="23"/>
      <c r="EQ62" s="36">
        <f t="shared" si="0"/>
        <v>2</v>
      </c>
      <c r="ER62" s="44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</row>
    <row r="63" spans="1:256" s="1" customFormat="1" ht="12.75">
      <c r="A63" s="28" t="s">
        <v>53</v>
      </c>
      <c r="B63" s="29" t="s">
        <v>69</v>
      </c>
      <c r="C63" s="29" t="s">
        <v>23</v>
      </c>
      <c r="D63" s="30" t="s">
        <v>29</v>
      </c>
      <c r="E63" s="31" t="s">
        <v>142</v>
      </c>
      <c r="F63" s="15" t="s">
        <v>284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 t="s">
        <v>284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 t="s">
        <v>284</v>
      </c>
      <c r="AN63" s="15"/>
      <c r="AO63" s="15"/>
      <c r="AP63" s="15" t="s">
        <v>284</v>
      </c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 t="s">
        <v>284</v>
      </c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 t="s">
        <v>284</v>
      </c>
      <c r="BT63" s="15"/>
      <c r="BU63" s="15"/>
      <c r="BV63" s="15"/>
      <c r="BW63" s="15"/>
      <c r="BX63" s="15"/>
      <c r="BY63" s="15"/>
      <c r="BZ63" s="15"/>
      <c r="CA63" s="15"/>
      <c r="CB63" s="15" t="s">
        <v>284</v>
      </c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 t="s">
        <v>284</v>
      </c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 t="s">
        <v>284</v>
      </c>
      <c r="DD63" s="15"/>
      <c r="DE63" s="15" t="s">
        <v>284</v>
      </c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 t="s">
        <v>284</v>
      </c>
      <c r="DR63" s="15"/>
      <c r="DS63" s="15"/>
      <c r="DT63" s="15"/>
      <c r="DU63" s="15"/>
      <c r="DV63" s="15" t="s">
        <v>284</v>
      </c>
      <c r="DW63" s="15"/>
      <c r="DX63" s="15"/>
      <c r="DY63" s="15"/>
      <c r="DZ63" s="15"/>
      <c r="EA63" s="15"/>
      <c r="EB63" s="15" t="s">
        <v>284</v>
      </c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36">
        <f t="shared" si="0"/>
        <v>13</v>
      </c>
      <c r="ER63" s="15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31" ht="12.75">
      <c r="A64" s="28">
        <v>40741</v>
      </c>
      <c r="B64" s="29" t="s">
        <v>60</v>
      </c>
      <c r="C64" s="29" t="s">
        <v>70</v>
      </c>
      <c r="D64" s="30" t="s">
        <v>71</v>
      </c>
      <c r="E64" s="31" t="s">
        <v>142</v>
      </c>
      <c r="F64" s="15"/>
      <c r="G64" s="15"/>
      <c r="H64" s="15"/>
      <c r="I64" s="15"/>
      <c r="J64" s="15" t="s">
        <v>284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 t="s">
        <v>284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 t="s">
        <v>284</v>
      </c>
      <c r="AP64" s="15"/>
      <c r="AQ64" s="15"/>
      <c r="AR64" s="15"/>
      <c r="AS64" s="15"/>
      <c r="AT64" s="15"/>
      <c r="AU64" s="15"/>
      <c r="AV64" s="15" t="s">
        <v>284</v>
      </c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 t="s">
        <v>284</v>
      </c>
      <c r="BO64" s="15"/>
      <c r="BP64" s="15"/>
      <c r="BQ64" s="15"/>
      <c r="BR64" s="15"/>
      <c r="BS64" s="15"/>
      <c r="BT64" s="15"/>
      <c r="BU64" s="15"/>
      <c r="BV64" s="15"/>
      <c r="BW64" s="15" t="s">
        <v>284</v>
      </c>
      <c r="BX64" s="15" t="s">
        <v>284</v>
      </c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36">
        <f t="shared" si="0"/>
        <v>7</v>
      </c>
      <c r="ER64" s="15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</row>
    <row r="65" spans="1:231" ht="12.75">
      <c r="A65" s="56" t="s">
        <v>308</v>
      </c>
      <c r="B65" s="58" t="s">
        <v>300</v>
      </c>
      <c r="C65" s="58"/>
      <c r="D65" s="59" t="s">
        <v>309</v>
      </c>
      <c r="E65" s="57" t="s">
        <v>140</v>
      </c>
      <c r="F65" s="15"/>
      <c r="G65" s="15"/>
      <c r="H65" s="15"/>
      <c r="I65" s="15"/>
      <c r="J65" s="15"/>
      <c r="K65" s="15"/>
      <c r="L65" s="15"/>
      <c r="M65" s="41" t="s">
        <v>140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41" t="s">
        <v>284</v>
      </c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36">
        <f t="shared" si="0"/>
        <v>2</v>
      </c>
      <c r="ER65" s="15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</row>
    <row r="66" spans="1:231" ht="12.75">
      <c r="A66" s="56" t="s">
        <v>308</v>
      </c>
      <c r="B66" s="58" t="s">
        <v>310</v>
      </c>
      <c r="C66" s="58"/>
      <c r="D66" s="59" t="s">
        <v>311</v>
      </c>
      <c r="E66" s="57" t="s">
        <v>140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41" t="s">
        <v>140</v>
      </c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41" t="s">
        <v>284</v>
      </c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36">
        <f t="shared" si="0"/>
        <v>2</v>
      </c>
      <c r="ER66" s="15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</row>
    <row r="67" spans="1:231" ht="13.5" customHeight="1">
      <c r="A67" s="37" t="s">
        <v>134</v>
      </c>
      <c r="B67" s="38" t="s">
        <v>35</v>
      </c>
      <c r="C67" s="38"/>
      <c r="D67" s="39" t="s">
        <v>43</v>
      </c>
      <c r="E67" s="40" t="s">
        <v>140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 t="s">
        <v>284</v>
      </c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 t="s">
        <v>140</v>
      </c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 t="s">
        <v>284</v>
      </c>
      <c r="EJ67" s="41"/>
      <c r="EK67" s="41"/>
      <c r="EL67" s="41"/>
      <c r="EM67" s="41"/>
      <c r="EN67" s="41"/>
      <c r="EO67" s="41"/>
      <c r="EP67" s="41"/>
      <c r="EQ67" s="36">
        <f t="shared" si="0"/>
        <v>3</v>
      </c>
      <c r="ER67" s="4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</row>
    <row r="68" spans="1:231" ht="12.75">
      <c r="A68" s="37" t="s">
        <v>54</v>
      </c>
      <c r="B68" s="38" t="s">
        <v>66</v>
      </c>
      <c r="C68" s="38"/>
      <c r="D68" s="39" t="s">
        <v>42</v>
      </c>
      <c r="E68" s="40" t="s">
        <v>140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 t="s">
        <v>284</v>
      </c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 t="s">
        <v>284</v>
      </c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 t="s">
        <v>140</v>
      </c>
      <c r="EN68" s="41"/>
      <c r="EO68" s="41"/>
      <c r="EP68" s="41"/>
      <c r="EQ68" s="36">
        <f aca="true" t="shared" si="1" ref="EQ68:EQ92">COUNTA(F68:EP68)</f>
        <v>3</v>
      </c>
      <c r="ER68" s="4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</row>
    <row r="69" spans="1:231" ht="12.75">
      <c r="A69" s="32">
        <v>40748</v>
      </c>
      <c r="B69" s="33" t="s">
        <v>91</v>
      </c>
      <c r="C69" s="33" t="s">
        <v>0</v>
      </c>
      <c r="D69" s="34" t="s">
        <v>77</v>
      </c>
      <c r="E69" s="35" t="s">
        <v>141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 t="s">
        <v>284</v>
      </c>
      <c r="AU69" s="17"/>
      <c r="AV69" s="17"/>
      <c r="AW69" s="17"/>
      <c r="AX69" s="17" t="s">
        <v>284</v>
      </c>
      <c r="AY69" s="17"/>
      <c r="AZ69" s="17"/>
      <c r="BA69" s="17"/>
      <c r="BB69" s="17"/>
      <c r="BC69" s="17" t="s">
        <v>140</v>
      </c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 t="s">
        <v>284</v>
      </c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 t="s">
        <v>284</v>
      </c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 t="s">
        <v>284</v>
      </c>
      <c r="EE69" s="17"/>
      <c r="EF69" s="17"/>
      <c r="EG69" s="17"/>
      <c r="EH69" s="17"/>
      <c r="EI69" s="17"/>
      <c r="EJ69" s="17"/>
      <c r="EK69" s="17"/>
      <c r="EL69" s="17"/>
      <c r="EM69" s="17"/>
      <c r="EN69" s="17" t="s">
        <v>284</v>
      </c>
      <c r="EO69" s="17"/>
      <c r="EP69" s="17"/>
      <c r="EQ69" s="36">
        <f t="shared" si="1"/>
        <v>7</v>
      </c>
      <c r="ER69" s="1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</row>
    <row r="70" spans="1:256" s="1" customFormat="1" ht="12.75">
      <c r="A70" s="28" t="s">
        <v>54</v>
      </c>
      <c r="B70" s="29" t="s">
        <v>35</v>
      </c>
      <c r="C70" s="29" t="s">
        <v>31</v>
      </c>
      <c r="D70" s="30" t="s">
        <v>30</v>
      </c>
      <c r="E70" s="31" t="s">
        <v>142</v>
      </c>
      <c r="F70" s="15"/>
      <c r="G70" s="15"/>
      <c r="H70" s="15"/>
      <c r="I70" s="15"/>
      <c r="J70" s="15"/>
      <c r="K70" s="15" t="s">
        <v>284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 t="s">
        <v>284</v>
      </c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 t="s">
        <v>284</v>
      </c>
      <c r="BA70" s="15"/>
      <c r="BB70" s="15"/>
      <c r="BC70" s="15"/>
      <c r="BD70" s="15"/>
      <c r="BE70" s="15"/>
      <c r="BF70" s="15" t="s">
        <v>284</v>
      </c>
      <c r="BG70" s="15"/>
      <c r="BH70" s="15"/>
      <c r="BI70" s="15"/>
      <c r="BJ70" s="15"/>
      <c r="BK70" s="15"/>
      <c r="BL70" s="15"/>
      <c r="BM70" s="15"/>
      <c r="BN70" s="15"/>
      <c r="BO70" s="15" t="s">
        <v>284</v>
      </c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 t="s">
        <v>284</v>
      </c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 t="s">
        <v>284</v>
      </c>
      <c r="DT70" s="15"/>
      <c r="DU70" s="15"/>
      <c r="DV70" s="15"/>
      <c r="DW70" s="15"/>
      <c r="DX70" s="15"/>
      <c r="DY70" s="15"/>
      <c r="DZ70" s="15" t="s">
        <v>284</v>
      </c>
      <c r="EA70" s="15" t="s">
        <v>284</v>
      </c>
      <c r="EB70" s="15"/>
      <c r="EC70" s="15" t="s">
        <v>284</v>
      </c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36">
        <f t="shared" si="1"/>
        <v>10</v>
      </c>
      <c r="ER70" s="15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31" ht="25.5">
      <c r="A71" s="37" t="s">
        <v>55</v>
      </c>
      <c r="B71" s="38" t="s">
        <v>60</v>
      </c>
      <c r="C71" s="38"/>
      <c r="D71" s="39" t="s">
        <v>45</v>
      </c>
      <c r="E71" s="40" t="s">
        <v>140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 t="s">
        <v>284</v>
      </c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 t="s">
        <v>284</v>
      </c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 t="s">
        <v>284</v>
      </c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 t="s">
        <v>284</v>
      </c>
      <c r="EJ71" s="41"/>
      <c r="EK71" s="41"/>
      <c r="EL71" s="41"/>
      <c r="EM71" s="41" t="s">
        <v>284</v>
      </c>
      <c r="EN71" s="41"/>
      <c r="EO71" s="41" t="s">
        <v>140</v>
      </c>
      <c r="EP71" s="41"/>
      <c r="EQ71" s="36">
        <f t="shared" si="1"/>
        <v>6</v>
      </c>
      <c r="ER71" s="4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</row>
    <row r="72" spans="1:256" s="1" customFormat="1" ht="12.75">
      <c r="A72" s="28" t="s">
        <v>55</v>
      </c>
      <c r="B72" s="29" t="s">
        <v>72</v>
      </c>
      <c r="C72" s="29" t="s">
        <v>37</v>
      </c>
      <c r="D72" s="30" t="s">
        <v>32</v>
      </c>
      <c r="E72" s="31" t="s">
        <v>142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284</v>
      </c>
      <c r="U72" s="15"/>
      <c r="V72" s="15"/>
      <c r="W72" s="15" t="s">
        <v>284</v>
      </c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 t="s">
        <v>284</v>
      </c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 t="s">
        <v>284</v>
      </c>
      <c r="BJ72" s="15"/>
      <c r="BK72" s="15" t="s">
        <v>284</v>
      </c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 t="s">
        <v>284</v>
      </c>
      <c r="BW72" s="15"/>
      <c r="BX72" s="15"/>
      <c r="BY72" s="15" t="s">
        <v>284</v>
      </c>
      <c r="BZ72" s="15"/>
      <c r="CA72" s="15" t="s">
        <v>284</v>
      </c>
      <c r="CB72" s="15"/>
      <c r="CC72" s="15"/>
      <c r="CD72" s="15"/>
      <c r="CE72" s="15"/>
      <c r="CF72" s="15"/>
      <c r="CG72" s="15"/>
      <c r="CH72" s="15"/>
      <c r="CI72" s="15"/>
      <c r="CJ72" s="15" t="s">
        <v>284</v>
      </c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 t="s">
        <v>284</v>
      </c>
      <c r="CZ72" s="15"/>
      <c r="DA72" s="15"/>
      <c r="DB72" s="15"/>
      <c r="DC72" s="15"/>
      <c r="DD72" s="15"/>
      <c r="DE72" s="15"/>
      <c r="DF72" s="15"/>
      <c r="DG72" s="15"/>
      <c r="DH72" s="15" t="s">
        <v>284</v>
      </c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 t="s">
        <v>284</v>
      </c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36">
        <f t="shared" si="1"/>
        <v>12</v>
      </c>
      <c r="ER72" s="15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31" ht="12.75">
      <c r="A73" s="32">
        <v>40761</v>
      </c>
      <c r="B73" s="33" t="s">
        <v>105</v>
      </c>
      <c r="C73" s="33" t="s">
        <v>39</v>
      </c>
      <c r="D73" s="34" t="s">
        <v>106</v>
      </c>
      <c r="E73" s="35" t="s">
        <v>137</v>
      </c>
      <c r="F73" s="17"/>
      <c r="G73" s="17"/>
      <c r="H73" s="17"/>
      <c r="I73" s="17"/>
      <c r="J73" s="17"/>
      <c r="K73" s="17" t="s">
        <v>140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 t="s">
        <v>284</v>
      </c>
      <c r="AS73" s="17"/>
      <c r="AT73" s="17"/>
      <c r="AU73" s="17"/>
      <c r="AV73" s="17"/>
      <c r="AW73" s="17"/>
      <c r="AX73" s="17" t="s">
        <v>284</v>
      </c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 t="s">
        <v>284</v>
      </c>
      <c r="EM73" s="17"/>
      <c r="EN73" s="17"/>
      <c r="EO73" s="17"/>
      <c r="EP73" s="17"/>
      <c r="EQ73" s="36">
        <f t="shared" si="1"/>
        <v>4</v>
      </c>
      <c r="ER73" s="1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</row>
    <row r="74" spans="1:231" ht="12.75">
      <c r="A74" s="32">
        <v>40762</v>
      </c>
      <c r="B74" s="33" t="s">
        <v>105</v>
      </c>
      <c r="C74" s="33" t="s">
        <v>39</v>
      </c>
      <c r="D74" s="34" t="s">
        <v>106</v>
      </c>
      <c r="E74" s="35" t="s">
        <v>138</v>
      </c>
      <c r="F74" s="17"/>
      <c r="G74" s="17"/>
      <c r="H74" s="17"/>
      <c r="I74" s="17"/>
      <c r="J74" s="17"/>
      <c r="K74" s="17" t="s">
        <v>140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 t="s">
        <v>284</v>
      </c>
      <c r="AS74" s="17"/>
      <c r="AT74" s="17"/>
      <c r="AU74" s="17"/>
      <c r="AV74" s="17"/>
      <c r="AW74" s="17"/>
      <c r="AX74" s="17" t="s">
        <v>284</v>
      </c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 t="s">
        <v>284</v>
      </c>
      <c r="EM74" s="17"/>
      <c r="EN74" s="17"/>
      <c r="EO74" s="17"/>
      <c r="EP74" s="17"/>
      <c r="EQ74" s="36">
        <f t="shared" si="1"/>
        <v>4</v>
      </c>
      <c r="ER74" s="1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</row>
    <row r="75" spans="1:231" ht="12.75">
      <c r="A75" s="32">
        <v>40783</v>
      </c>
      <c r="B75" s="33" t="s">
        <v>107</v>
      </c>
      <c r="C75" s="33" t="s">
        <v>0</v>
      </c>
      <c r="D75" s="34" t="s">
        <v>108</v>
      </c>
      <c r="E75" s="35" t="s">
        <v>137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 t="s">
        <v>284</v>
      </c>
      <c r="AL75" s="17"/>
      <c r="AM75" s="17"/>
      <c r="AN75" s="17"/>
      <c r="AO75" s="17"/>
      <c r="AP75" s="17"/>
      <c r="AQ75" s="17"/>
      <c r="AR75" s="17" t="s">
        <v>140</v>
      </c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 t="s">
        <v>284</v>
      </c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 t="s">
        <v>284</v>
      </c>
      <c r="EM75" s="17"/>
      <c r="EN75" s="17"/>
      <c r="EO75" s="17"/>
      <c r="EP75" s="17"/>
      <c r="EQ75" s="36">
        <f t="shared" si="1"/>
        <v>4</v>
      </c>
      <c r="ER75" s="1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</row>
    <row r="76" spans="1:231" ht="12.75">
      <c r="A76" s="19" t="s">
        <v>291</v>
      </c>
      <c r="B76" s="20" t="s">
        <v>292</v>
      </c>
      <c r="C76" s="20"/>
      <c r="D76" s="21" t="s">
        <v>293</v>
      </c>
      <c r="E76" s="22" t="s">
        <v>140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 t="s">
        <v>140</v>
      </c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 t="s">
        <v>284</v>
      </c>
      <c r="EN76" s="23"/>
      <c r="EO76" s="23"/>
      <c r="EP76" s="17"/>
      <c r="EQ76" s="36">
        <f t="shared" si="1"/>
        <v>2</v>
      </c>
      <c r="ER76" s="1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</row>
    <row r="77" spans="1:256" s="1" customFormat="1" ht="12.75">
      <c r="A77" s="28" t="s">
        <v>56</v>
      </c>
      <c r="B77" s="29" t="s">
        <v>74</v>
      </c>
      <c r="C77" s="29" t="s">
        <v>23</v>
      </c>
      <c r="D77" s="30" t="s">
        <v>73</v>
      </c>
      <c r="E77" s="31" t="s">
        <v>142</v>
      </c>
      <c r="F77" s="15"/>
      <c r="G77" s="15"/>
      <c r="H77" s="15"/>
      <c r="I77" s="15"/>
      <c r="J77" s="15"/>
      <c r="K77" s="15"/>
      <c r="L77" s="15"/>
      <c r="M77" s="15"/>
      <c r="N77" s="15" t="s">
        <v>284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 t="s">
        <v>284</v>
      </c>
      <c r="AK77" s="15"/>
      <c r="AL77" s="15"/>
      <c r="AM77" s="15"/>
      <c r="AN77" s="15" t="s">
        <v>284</v>
      </c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 t="s">
        <v>284</v>
      </c>
      <c r="BH77" s="15"/>
      <c r="BI77" s="15"/>
      <c r="BJ77" s="15"/>
      <c r="BK77" s="15"/>
      <c r="BL77" s="15"/>
      <c r="BM77" s="15"/>
      <c r="BN77" s="15"/>
      <c r="BO77" s="15"/>
      <c r="BP77" s="15"/>
      <c r="BQ77" s="15" t="s">
        <v>284</v>
      </c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 t="s">
        <v>284</v>
      </c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 t="s">
        <v>284</v>
      </c>
      <c r="DF77" s="15"/>
      <c r="DG77" s="15"/>
      <c r="DH77" s="15"/>
      <c r="DI77" s="15"/>
      <c r="DJ77" s="15"/>
      <c r="DK77" s="15" t="s">
        <v>284</v>
      </c>
      <c r="DL77" s="15"/>
      <c r="DM77" s="15"/>
      <c r="DN77" s="15"/>
      <c r="DO77" s="15"/>
      <c r="DP77" s="15"/>
      <c r="DQ77" s="15"/>
      <c r="DR77" s="15"/>
      <c r="DS77" s="15"/>
      <c r="DT77" s="15" t="s">
        <v>284</v>
      </c>
      <c r="DU77" s="15"/>
      <c r="DV77" s="15"/>
      <c r="DW77" s="15"/>
      <c r="DX77" s="15"/>
      <c r="DY77" s="15"/>
      <c r="DZ77" s="15" t="s">
        <v>284</v>
      </c>
      <c r="EA77" s="15"/>
      <c r="EB77" s="15"/>
      <c r="EC77" s="15" t="s">
        <v>284</v>
      </c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36">
        <f t="shared" si="1"/>
        <v>11</v>
      </c>
      <c r="ER77" s="15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31" ht="12.75">
      <c r="A78" s="32">
        <v>40790</v>
      </c>
      <c r="B78" s="33" t="s">
        <v>96</v>
      </c>
      <c r="C78" s="33" t="s">
        <v>0</v>
      </c>
      <c r="D78" s="34" t="s">
        <v>80</v>
      </c>
      <c r="E78" s="35" t="s">
        <v>141</v>
      </c>
      <c r="F78" s="17"/>
      <c r="G78" s="17"/>
      <c r="H78" s="17"/>
      <c r="I78" s="17"/>
      <c r="J78" s="17"/>
      <c r="K78" s="17" t="s">
        <v>140</v>
      </c>
      <c r="L78" s="17"/>
      <c r="M78" s="17"/>
      <c r="N78" s="17"/>
      <c r="O78" s="17"/>
      <c r="P78" s="17"/>
      <c r="Q78" s="17"/>
      <c r="R78" s="17"/>
      <c r="S78" s="17" t="s">
        <v>284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 t="s">
        <v>284</v>
      </c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 t="s">
        <v>284</v>
      </c>
      <c r="BV78" s="17"/>
      <c r="BW78" s="17"/>
      <c r="BX78" s="17"/>
      <c r="BY78" s="17"/>
      <c r="BZ78" s="17"/>
      <c r="CA78" s="17"/>
      <c r="CB78" s="17"/>
      <c r="CC78" s="17" t="s">
        <v>284</v>
      </c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 t="s">
        <v>284</v>
      </c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 t="s">
        <v>284</v>
      </c>
      <c r="EQ78" s="36">
        <f t="shared" si="1"/>
        <v>7</v>
      </c>
      <c r="ER78" s="1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</row>
    <row r="79" spans="1:256" s="1" customFormat="1" ht="12.75">
      <c r="A79" s="32">
        <v>40796</v>
      </c>
      <c r="B79" s="33" t="s">
        <v>109</v>
      </c>
      <c r="C79" s="33" t="s">
        <v>0</v>
      </c>
      <c r="D79" s="34" t="s">
        <v>78</v>
      </c>
      <c r="E79" s="35" t="s">
        <v>137</v>
      </c>
      <c r="F79" s="17"/>
      <c r="G79" s="17"/>
      <c r="H79" s="17"/>
      <c r="I79" s="17"/>
      <c r="J79" s="17"/>
      <c r="K79" s="17"/>
      <c r="L79" s="17"/>
      <c r="M79" s="17"/>
      <c r="N79" s="17" t="s">
        <v>284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 t="s">
        <v>140</v>
      </c>
      <c r="CS79" s="17" t="s">
        <v>284</v>
      </c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 t="s">
        <v>284</v>
      </c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36">
        <f t="shared" si="1"/>
        <v>4</v>
      </c>
      <c r="ER79" s="1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" customFormat="1" ht="12.75">
      <c r="A80" s="32">
        <v>40797</v>
      </c>
      <c r="B80" s="33" t="s">
        <v>109</v>
      </c>
      <c r="C80" s="33" t="s">
        <v>0</v>
      </c>
      <c r="D80" s="34" t="s">
        <v>78</v>
      </c>
      <c r="E80" s="35" t="s">
        <v>138</v>
      </c>
      <c r="F80" s="17"/>
      <c r="G80" s="17"/>
      <c r="H80" s="17"/>
      <c r="I80" s="17"/>
      <c r="J80" s="17"/>
      <c r="K80" s="17"/>
      <c r="L80" s="17"/>
      <c r="M80" s="17"/>
      <c r="N80" s="17" t="s">
        <v>284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 t="s">
        <v>284</v>
      </c>
      <c r="CS80" s="17" t="s">
        <v>140</v>
      </c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 t="s">
        <v>284</v>
      </c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36">
        <f t="shared" si="1"/>
        <v>4</v>
      </c>
      <c r="ER80" s="1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" customFormat="1" ht="12.75">
      <c r="A81" s="28" t="s">
        <v>57</v>
      </c>
      <c r="B81" s="29" t="s">
        <v>60</v>
      </c>
      <c r="C81" s="29" t="s">
        <v>34</v>
      </c>
      <c r="D81" s="30" t="s">
        <v>33</v>
      </c>
      <c r="E81" s="31" t="s">
        <v>142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36">
        <f t="shared" si="1"/>
        <v>0</v>
      </c>
      <c r="ER81" s="15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" customFormat="1" ht="25.5">
      <c r="A82" s="28" t="s">
        <v>58</v>
      </c>
      <c r="B82" s="29" t="s">
        <v>35</v>
      </c>
      <c r="C82" s="29" t="s">
        <v>31</v>
      </c>
      <c r="D82" s="30" t="s">
        <v>75</v>
      </c>
      <c r="E82" s="31" t="s">
        <v>142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 t="s">
        <v>284</v>
      </c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 t="s">
        <v>284</v>
      </c>
      <c r="BA82" s="15"/>
      <c r="BB82" s="15" t="s">
        <v>284</v>
      </c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 t="s">
        <v>284</v>
      </c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 t="s">
        <v>284</v>
      </c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 t="s">
        <v>284</v>
      </c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 t="s">
        <v>284</v>
      </c>
      <c r="EA82" s="15" t="s">
        <v>284</v>
      </c>
      <c r="EB82" s="15"/>
      <c r="EC82" s="15" t="s">
        <v>284</v>
      </c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36">
        <f t="shared" si="1"/>
        <v>9</v>
      </c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1" customFormat="1" ht="12.75">
      <c r="A83" s="28" t="s">
        <v>294</v>
      </c>
      <c r="B83" s="29" t="s">
        <v>36</v>
      </c>
      <c r="C83" s="29" t="s">
        <v>0</v>
      </c>
      <c r="D83" s="30" t="s">
        <v>40</v>
      </c>
      <c r="E83" s="31" t="s">
        <v>142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 t="s">
        <v>284</v>
      </c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 t="s">
        <v>284</v>
      </c>
      <c r="AC83" s="15"/>
      <c r="AD83" s="15"/>
      <c r="AE83" s="15"/>
      <c r="AF83" s="15"/>
      <c r="AG83" s="15"/>
      <c r="AH83" s="15"/>
      <c r="AI83" s="15" t="s">
        <v>284</v>
      </c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 t="s">
        <v>284</v>
      </c>
      <c r="BS83" s="15"/>
      <c r="BT83" s="15"/>
      <c r="BU83" s="15"/>
      <c r="BV83" s="15"/>
      <c r="BW83" s="15" t="s">
        <v>284</v>
      </c>
      <c r="BX83" s="15" t="s">
        <v>284</v>
      </c>
      <c r="BY83" s="15"/>
      <c r="BZ83" s="15"/>
      <c r="CA83" s="15"/>
      <c r="CB83" s="15"/>
      <c r="CC83" s="15"/>
      <c r="CD83" s="15" t="s">
        <v>284</v>
      </c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 t="s">
        <v>284</v>
      </c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 t="s">
        <v>284</v>
      </c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 t="s">
        <v>284</v>
      </c>
      <c r="EQ83" s="36">
        <f t="shared" si="1"/>
        <v>10</v>
      </c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s="1" customFormat="1" ht="12.75">
      <c r="A84" s="32">
        <v>40804</v>
      </c>
      <c r="B84" s="33" t="s">
        <v>90</v>
      </c>
      <c r="C84" s="33" t="s">
        <v>16</v>
      </c>
      <c r="D84" s="34" t="s">
        <v>15</v>
      </c>
      <c r="E84" s="35" t="s">
        <v>141</v>
      </c>
      <c r="F84" s="17"/>
      <c r="G84" s="17"/>
      <c r="H84" s="17"/>
      <c r="I84" s="17"/>
      <c r="J84" s="17"/>
      <c r="K84" s="17" t="s">
        <v>284</v>
      </c>
      <c r="L84" s="17"/>
      <c r="M84" s="17"/>
      <c r="N84" s="17"/>
      <c r="O84" s="17"/>
      <c r="P84" s="17"/>
      <c r="Q84" s="17"/>
      <c r="R84" s="17"/>
      <c r="S84" s="17" t="s">
        <v>284</v>
      </c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 t="s">
        <v>284</v>
      </c>
      <c r="AO84" s="17"/>
      <c r="AP84" s="17"/>
      <c r="AQ84" s="17"/>
      <c r="AR84" s="17"/>
      <c r="AS84" s="17"/>
      <c r="AT84" s="17" t="s">
        <v>284</v>
      </c>
      <c r="AU84" s="17"/>
      <c r="AV84" s="17"/>
      <c r="AW84" s="17"/>
      <c r="AX84" s="17"/>
      <c r="AY84" s="17"/>
      <c r="AZ84" s="17"/>
      <c r="BA84" s="17"/>
      <c r="BB84" s="17"/>
      <c r="BC84" s="17" t="s">
        <v>284</v>
      </c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 t="s">
        <v>284</v>
      </c>
      <c r="BQ84" s="17"/>
      <c r="BR84" s="17"/>
      <c r="BS84" s="17"/>
      <c r="BT84" s="17"/>
      <c r="BU84" s="17" t="s">
        <v>284</v>
      </c>
      <c r="BV84" s="17"/>
      <c r="BW84" s="17"/>
      <c r="BX84" s="17"/>
      <c r="BY84" s="17"/>
      <c r="BZ84" s="17"/>
      <c r="CA84" s="17"/>
      <c r="CB84" s="17"/>
      <c r="CC84" s="17" t="s">
        <v>284</v>
      </c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 t="s">
        <v>284</v>
      </c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36">
        <f t="shared" si="1"/>
        <v>9</v>
      </c>
      <c r="ER84" s="1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" customFormat="1" ht="12.75">
      <c r="A85" s="32">
        <v>40810</v>
      </c>
      <c r="B85" s="33" t="s">
        <v>26</v>
      </c>
      <c r="C85" s="33" t="s">
        <v>0</v>
      </c>
      <c r="D85" s="34" t="s">
        <v>110</v>
      </c>
      <c r="E85" s="35" t="s">
        <v>137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 t="s">
        <v>284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 t="s">
        <v>285</v>
      </c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 t="s">
        <v>140</v>
      </c>
      <c r="DF85" s="17"/>
      <c r="DG85" s="17"/>
      <c r="DH85" s="17"/>
      <c r="DI85" s="17"/>
      <c r="DJ85" s="17"/>
      <c r="DK85" s="17"/>
      <c r="DL85" s="17"/>
      <c r="DM85" s="17"/>
      <c r="DN85" s="17" t="s">
        <v>284</v>
      </c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36">
        <f t="shared" si="1"/>
        <v>4</v>
      </c>
      <c r="ER85" s="1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" customFormat="1" ht="12.75">
      <c r="A86" s="32">
        <v>40811</v>
      </c>
      <c r="B86" s="33" t="s">
        <v>26</v>
      </c>
      <c r="C86" s="33" t="s">
        <v>0</v>
      </c>
      <c r="D86" s="34" t="s">
        <v>97</v>
      </c>
      <c r="E86" s="35" t="s">
        <v>141</v>
      </c>
      <c r="F86" s="17" t="s">
        <v>284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 t="s">
        <v>284</v>
      </c>
      <c r="AA86" s="17" t="s">
        <v>284</v>
      </c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 t="s">
        <v>140</v>
      </c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 t="s">
        <v>284</v>
      </c>
      <c r="CJ86" s="17"/>
      <c r="CK86" s="17"/>
      <c r="CL86" s="17"/>
      <c r="CM86" s="17"/>
      <c r="CN86" s="17"/>
      <c r="CO86" s="17" t="s">
        <v>284</v>
      </c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 t="s">
        <v>284</v>
      </c>
      <c r="DF86" s="17"/>
      <c r="DG86" s="17"/>
      <c r="DH86" s="17" t="s">
        <v>284</v>
      </c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36">
        <f t="shared" si="1"/>
        <v>8</v>
      </c>
      <c r="ER86" s="1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" customFormat="1" ht="12.75">
      <c r="A87" s="56">
        <v>40811</v>
      </c>
      <c r="B87" s="58" t="s">
        <v>292</v>
      </c>
      <c r="C87" s="60"/>
      <c r="D87" s="59" t="s">
        <v>301</v>
      </c>
      <c r="E87" s="57" t="s">
        <v>140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41" t="s">
        <v>284</v>
      </c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41" t="s">
        <v>284</v>
      </c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41" t="s">
        <v>140</v>
      </c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36">
        <f t="shared" si="1"/>
        <v>3</v>
      </c>
      <c r="ER87" s="1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" customFormat="1" ht="12.75">
      <c r="A88" s="56">
        <v>40811</v>
      </c>
      <c r="B88" s="58" t="s">
        <v>312</v>
      </c>
      <c r="C88" s="60"/>
      <c r="D88" s="59" t="s">
        <v>302</v>
      </c>
      <c r="E88" s="57" t="s">
        <v>140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41" t="s">
        <v>284</v>
      </c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41" t="s">
        <v>140</v>
      </c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41" t="s">
        <v>284</v>
      </c>
      <c r="EN88" s="17"/>
      <c r="EO88" s="17"/>
      <c r="EP88" s="17"/>
      <c r="EQ88" s="36">
        <f t="shared" si="1"/>
        <v>3</v>
      </c>
      <c r="ER88" s="1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1" customFormat="1" ht="12.75">
      <c r="A89" s="37" t="s">
        <v>135</v>
      </c>
      <c r="B89" s="38" t="s">
        <v>115</v>
      </c>
      <c r="C89" s="38"/>
      <c r="D89" s="39" t="s">
        <v>46</v>
      </c>
      <c r="E89" s="40" t="s">
        <v>140</v>
      </c>
      <c r="F89" s="41"/>
      <c r="G89" s="41"/>
      <c r="H89" s="41"/>
      <c r="I89" s="41"/>
      <c r="J89" s="41"/>
      <c r="K89" s="41"/>
      <c r="L89" s="41"/>
      <c r="M89" s="41" t="s">
        <v>140</v>
      </c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 t="s">
        <v>284</v>
      </c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 t="s">
        <v>284</v>
      </c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36">
        <f t="shared" si="1"/>
        <v>3</v>
      </c>
      <c r="ER89" s="4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1" customFormat="1" ht="12.75">
      <c r="A90" s="32">
        <v>40818</v>
      </c>
      <c r="B90" s="33" t="s">
        <v>111</v>
      </c>
      <c r="C90" s="33" t="s">
        <v>112</v>
      </c>
      <c r="D90" s="34" t="s">
        <v>113</v>
      </c>
      <c r="E90" s="35" t="s">
        <v>138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 t="s">
        <v>140</v>
      </c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 t="s">
        <v>284</v>
      </c>
      <c r="CS90" s="17" t="s">
        <v>284</v>
      </c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 t="s">
        <v>284</v>
      </c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36">
        <f t="shared" si="1"/>
        <v>4</v>
      </c>
      <c r="ER90" s="1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1" customFormat="1" ht="12.75">
      <c r="A91" s="37" t="s">
        <v>136</v>
      </c>
      <c r="B91" s="38" t="s">
        <v>126</v>
      </c>
      <c r="C91" s="38"/>
      <c r="D91" s="39" t="s">
        <v>47</v>
      </c>
      <c r="E91" s="40" t="s">
        <v>140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 t="s">
        <v>140</v>
      </c>
      <c r="CR91" s="41"/>
      <c r="CS91" s="41"/>
      <c r="CT91" s="41"/>
      <c r="CU91" s="41"/>
      <c r="CV91" s="41"/>
      <c r="CW91" s="41"/>
      <c r="CX91" s="41"/>
      <c r="CY91" s="41"/>
      <c r="CZ91" s="41" t="s">
        <v>284</v>
      </c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 t="s">
        <v>284</v>
      </c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O91" s="41" t="s">
        <v>284</v>
      </c>
      <c r="EP91" s="41"/>
      <c r="EQ91" s="36">
        <f t="shared" si="1"/>
        <v>4</v>
      </c>
      <c r="ER91" s="4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31" ht="12.75">
      <c r="A92" s="32">
        <v>40832</v>
      </c>
      <c r="B92" s="33" t="s">
        <v>104</v>
      </c>
      <c r="C92" s="33" t="s">
        <v>112</v>
      </c>
      <c r="D92" s="34" t="s">
        <v>295</v>
      </c>
      <c r="E92" s="35" t="s">
        <v>139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 t="s">
        <v>284</v>
      </c>
      <c r="AE92" s="17"/>
      <c r="AF92" s="17"/>
      <c r="AG92" s="17"/>
      <c r="AH92" s="17"/>
      <c r="AI92" s="17"/>
      <c r="AJ92" s="17"/>
      <c r="AK92" s="17"/>
      <c r="AL92" s="17"/>
      <c r="AM92" s="17"/>
      <c r="AN92" s="17" t="s">
        <v>284</v>
      </c>
      <c r="AO92" s="17"/>
      <c r="AP92" s="17"/>
      <c r="AQ92" s="17"/>
      <c r="AR92" s="17"/>
      <c r="AS92" s="17"/>
      <c r="AT92" s="17"/>
      <c r="AU92" s="17"/>
      <c r="AV92" s="17"/>
      <c r="AW92" s="17"/>
      <c r="AX92" s="17" t="s">
        <v>284</v>
      </c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 t="s">
        <v>284</v>
      </c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 t="s">
        <v>284</v>
      </c>
      <c r="CV92" s="17"/>
      <c r="CW92" s="17" t="s">
        <v>284</v>
      </c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 t="s">
        <v>140</v>
      </c>
      <c r="EQ92" s="36">
        <f t="shared" si="1"/>
        <v>7</v>
      </c>
      <c r="ER92" s="1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</row>
    <row r="93" spans="1:256" s="1" customFormat="1" ht="12.75">
      <c r="A93" s="45"/>
      <c r="B93" s="46"/>
      <c r="C93" s="46"/>
      <c r="D93" s="46"/>
      <c r="E93" s="47"/>
      <c r="F93" s="48">
        <f>COUNTA(F2:F92)</f>
        <v>7</v>
      </c>
      <c r="G93" s="48">
        <f aca="true" t="shared" si="2" ref="G93:BR93">COUNTA(G2:G92)</f>
        <v>2</v>
      </c>
      <c r="H93" s="48">
        <f t="shared" si="2"/>
        <v>2</v>
      </c>
      <c r="I93" s="48">
        <f t="shared" si="2"/>
        <v>0</v>
      </c>
      <c r="J93" s="48">
        <f t="shared" si="2"/>
        <v>1</v>
      </c>
      <c r="K93" s="48">
        <f t="shared" si="2"/>
        <v>7</v>
      </c>
      <c r="L93" s="48">
        <f t="shared" si="2"/>
        <v>1</v>
      </c>
      <c r="M93" s="48">
        <f t="shared" si="2"/>
        <v>10</v>
      </c>
      <c r="N93" s="48">
        <f t="shared" si="2"/>
        <v>11</v>
      </c>
      <c r="O93" s="48">
        <f t="shared" si="2"/>
        <v>0</v>
      </c>
      <c r="P93" s="48">
        <f t="shared" si="2"/>
        <v>2</v>
      </c>
      <c r="Q93" s="48">
        <f t="shared" si="2"/>
        <v>3</v>
      </c>
      <c r="R93" s="48">
        <f t="shared" si="2"/>
        <v>3</v>
      </c>
      <c r="S93" s="48">
        <f t="shared" si="2"/>
        <v>6</v>
      </c>
      <c r="T93" s="48">
        <f t="shared" si="2"/>
        <v>4</v>
      </c>
      <c r="U93" s="48">
        <f t="shared" si="2"/>
        <v>1</v>
      </c>
      <c r="V93" s="48">
        <f t="shared" si="2"/>
        <v>1</v>
      </c>
      <c r="W93" s="48">
        <f t="shared" si="2"/>
        <v>2</v>
      </c>
      <c r="X93" s="48">
        <f t="shared" si="2"/>
        <v>3</v>
      </c>
      <c r="Y93" s="48">
        <f t="shared" si="2"/>
        <v>0</v>
      </c>
      <c r="Z93" s="48">
        <f t="shared" si="2"/>
        <v>7</v>
      </c>
      <c r="AA93" s="48">
        <f t="shared" si="2"/>
        <v>7</v>
      </c>
      <c r="AB93" s="48">
        <f t="shared" si="2"/>
        <v>2</v>
      </c>
      <c r="AC93" s="48">
        <f t="shared" si="2"/>
        <v>0</v>
      </c>
      <c r="AD93" s="48">
        <f t="shared" si="2"/>
        <v>8</v>
      </c>
      <c r="AE93" s="48">
        <f t="shared" si="2"/>
        <v>0</v>
      </c>
      <c r="AF93" s="48">
        <f t="shared" si="2"/>
        <v>0</v>
      </c>
      <c r="AG93" s="48">
        <f t="shared" si="2"/>
        <v>2</v>
      </c>
      <c r="AH93" s="48">
        <f t="shared" si="2"/>
        <v>6</v>
      </c>
      <c r="AI93" s="48">
        <f t="shared" si="2"/>
        <v>2</v>
      </c>
      <c r="AJ93" s="48">
        <f t="shared" si="2"/>
        <v>3</v>
      </c>
      <c r="AK93" s="48">
        <f t="shared" si="2"/>
        <v>7</v>
      </c>
      <c r="AL93" s="48">
        <f t="shared" si="2"/>
        <v>0</v>
      </c>
      <c r="AM93" s="48">
        <f t="shared" si="2"/>
        <v>2</v>
      </c>
      <c r="AN93" s="48">
        <f t="shared" si="2"/>
        <v>10</v>
      </c>
      <c r="AO93" s="48">
        <f t="shared" si="2"/>
        <v>1</v>
      </c>
      <c r="AP93" s="48">
        <f t="shared" si="2"/>
        <v>2</v>
      </c>
      <c r="AQ93" s="48">
        <f t="shared" si="2"/>
        <v>8</v>
      </c>
      <c r="AR93" s="48">
        <f t="shared" si="2"/>
        <v>13</v>
      </c>
      <c r="AS93" s="48">
        <f t="shared" si="2"/>
        <v>1</v>
      </c>
      <c r="AT93" s="48">
        <f t="shared" si="2"/>
        <v>9</v>
      </c>
      <c r="AU93" s="48">
        <f t="shared" si="2"/>
        <v>0</v>
      </c>
      <c r="AV93" s="48">
        <f t="shared" si="2"/>
        <v>8</v>
      </c>
      <c r="AW93" s="48">
        <f t="shared" si="2"/>
        <v>0</v>
      </c>
      <c r="AX93" s="48">
        <f t="shared" si="2"/>
        <v>5</v>
      </c>
      <c r="AY93" s="48">
        <f t="shared" si="2"/>
        <v>7</v>
      </c>
      <c r="AZ93" s="48">
        <f t="shared" si="2"/>
        <v>3</v>
      </c>
      <c r="BA93" s="48">
        <f t="shared" si="2"/>
        <v>0</v>
      </c>
      <c r="BB93" s="48">
        <f t="shared" si="2"/>
        <v>5</v>
      </c>
      <c r="BC93" s="48">
        <f t="shared" si="2"/>
        <v>7</v>
      </c>
      <c r="BD93" s="48">
        <f t="shared" si="2"/>
        <v>0</v>
      </c>
      <c r="BE93" s="48">
        <f t="shared" si="2"/>
        <v>1</v>
      </c>
      <c r="BF93" s="48">
        <f t="shared" si="2"/>
        <v>9</v>
      </c>
      <c r="BG93" s="48">
        <f t="shared" si="2"/>
        <v>4</v>
      </c>
      <c r="BH93" s="48">
        <f t="shared" si="2"/>
        <v>9</v>
      </c>
      <c r="BI93" s="48">
        <f t="shared" si="2"/>
        <v>2</v>
      </c>
      <c r="BJ93" s="48">
        <f t="shared" si="2"/>
        <v>0</v>
      </c>
      <c r="BK93" s="48">
        <f t="shared" si="2"/>
        <v>5</v>
      </c>
      <c r="BL93" s="48">
        <f t="shared" si="2"/>
        <v>0</v>
      </c>
      <c r="BM93" s="48">
        <f t="shared" si="2"/>
        <v>0</v>
      </c>
      <c r="BN93" s="48">
        <f t="shared" si="2"/>
        <v>2</v>
      </c>
      <c r="BO93" s="48">
        <f t="shared" si="2"/>
        <v>5</v>
      </c>
      <c r="BP93" s="48">
        <f t="shared" si="2"/>
        <v>5</v>
      </c>
      <c r="BQ93" s="48">
        <f t="shared" si="2"/>
        <v>4</v>
      </c>
      <c r="BR93" s="48">
        <f t="shared" si="2"/>
        <v>4</v>
      </c>
      <c r="BS93" s="48">
        <f aca="true" t="shared" si="3" ref="BS93:ED93">COUNTA(BS2:BS92)</f>
        <v>1</v>
      </c>
      <c r="BT93" s="48">
        <f t="shared" si="3"/>
        <v>0</v>
      </c>
      <c r="BU93" s="48">
        <f t="shared" si="3"/>
        <v>4</v>
      </c>
      <c r="BV93" s="48">
        <f t="shared" si="3"/>
        <v>2</v>
      </c>
      <c r="BW93" s="48">
        <f t="shared" si="3"/>
        <v>4</v>
      </c>
      <c r="BX93" s="48">
        <f t="shared" si="3"/>
        <v>3</v>
      </c>
      <c r="BY93" s="48">
        <f t="shared" si="3"/>
        <v>2</v>
      </c>
      <c r="BZ93" s="48">
        <f t="shared" si="3"/>
        <v>1</v>
      </c>
      <c r="CA93" s="48">
        <f t="shared" si="3"/>
        <v>1</v>
      </c>
      <c r="CB93" s="48">
        <f t="shared" si="3"/>
        <v>4</v>
      </c>
      <c r="CC93" s="48">
        <f t="shared" si="3"/>
        <v>6</v>
      </c>
      <c r="CD93" s="48">
        <f t="shared" si="3"/>
        <v>2</v>
      </c>
      <c r="CE93" s="48">
        <f t="shared" si="3"/>
        <v>0</v>
      </c>
      <c r="CF93" s="48">
        <f t="shared" si="3"/>
        <v>0</v>
      </c>
      <c r="CG93" s="48">
        <f t="shared" si="3"/>
        <v>1</v>
      </c>
      <c r="CH93" s="48">
        <f t="shared" si="3"/>
        <v>0</v>
      </c>
      <c r="CI93" s="48">
        <f t="shared" si="3"/>
        <v>8</v>
      </c>
      <c r="CJ93" s="48">
        <f t="shared" si="3"/>
        <v>1</v>
      </c>
      <c r="CK93" s="48">
        <f t="shared" si="3"/>
        <v>7</v>
      </c>
      <c r="CL93" s="48">
        <f t="shared" si="3"/>
        <v>0</v>
      </c>
      <c r="CM93" s="48">
        <f t="shared" si="3"/>
        <v>1</v>
      </c>
      <c r="CN93" s="48">
        <f t="shared" si="3"/>
        <v>0</v>
      </c>
      <c r="CO93" s="48">
        <f t="shared" si="3"/>
        <v>7</v>
      </c>
      <c r="CP93" s="48">
        <f t="shared" si="3"/>
        <v>1</v>
      </c>
      <c r="CQ93" s="48">
        <f t="shared" si="3"/>
        <v>10</v>
      </c>
      <c r="CR93" s="48">
        <f t="shared" si="3"/>
        <v>8</v>
      </c>
      <c r="CS93" s="48">
        <f t="shared" si="3"/>
        <v>9</v>
      </c>
      <c r="CT93" s="48">
        <f t="shared" si="3"/>
        <v>0</v>
      </c>
      <c r="CU93" s="48">
        <f t="shared" si="3"/>
        <v>4</v>
      </c>
      <c r="CV93" s="48">
        <f t="shared" si="3"/>
        <v>4</v>
      </c>
      <c r="CW93" s="48">
        <f t="shared" si="3"/>
        <v>4</v>
      </c>
      <c r="CX93" s="48">
        <f t="shared" si="3"/>
        <v>2</v>
      </c>
      <c r="CY93" s="48">
        <f t="shared" si="3"/>
        <v>1</v>
      </c>
      <c r="CZ93" s="48">
        <f t="shared" si="3"/>
        <v>11</v>
      </c>
      <c r="DA93" s="48">
        <f t="shared" si="3"/>
        <v>0</v>
      </c>
      <c r="DB93" s="48">
        <f t="shared" si="3"/>
        <v>12</v>
      </c>
      <c r="DC93" s="48">
        <f t="shared" si="3"/>
        <v>1</v>
      </c>
      <c r="DD93" s="48">
        <f t="shared" si="3"/>
        <v>6</v>
      </c>
      <c r="DE93" s="48">
        <f t="shared" si="3"/>
        <v>8</v>
      </c>
      <c r="DF93" s="48">
        <f t="shared" si="3"/>
        <v>3</v>
      </c>
      <c r="DG93" s="48">
        <f t="shared" si="3"/>
        <v>2</v>
      </c>
      <c r="DH93" s="48">
        <f t="shared" si="3"/>
        <v>9</v>
      </c>
      <c r="DI93" s="48">
        <f t="shared" si="3"/>
        <v>1</v>
      </c>
      <c r="DJ93" s="48">
        <f t="shared" si="3"/>
        <v>2</v>
      </c>
      <c r="DK93" s="48">
        <f t="shared" si="3"/>
        <v>7</v>
      </c>
      <c r="DL93" s="48">
        <f t="shared" si="3"/>
        <v>0</v>
      </c>
      <c r="DM93" s="48">
        <f t="shared" si="3"/>
        <v>8</v>
      </c>
      <c r="DN93" s="48">
        <f t="shared" si="3"/>
        <v>2</v>
      </c>
      <c r="DO93" s="48">
        <f t="shared" si="3"/>
        <v>0</v>
      </c>
      <c r="DP93" s="48">
        <f t="shared" si="3"/>
        <v>0</v>
      </c>
      <c r="DQ93" s="48">
        <f t="shared" si="3"/>
        <v>1</v>
      </c>
      <c r="DR93" s="48">
        <f t="shared" si="3"/>
        <v>4</v>
      </c>
      <c r="DS93" s="48">
        <f t="shared" si="3"/>
        <v>9</v>
      </c>
      <c r="DT93" s="48">
        <f t="shared" si="3"/>
        <v>2</v>
      </c>
      <c r="DU93" s="48">
        <f t="shared" si="3"/>
        <v>0</v>
      </c>
      <c r="DV93" s="48">
        <f t="shared" si="3"/>
        <v>1</v>
      </c>
      <c r="DW93" s="48">
        <f t="shared" si="3"/>
        <v>3</v>
      </c>
      <c r="DX93" s="48">
        <f t="shared" si="3"/>
        <v>1</v>
      </c>
      <c r="DY93" s="48">
        <f t="shared" si="3"/>
        <v>0</v>
      </c>
      <c r="DZ93" s="48">
        <f t="shared" si="3"/>
        <v>8</v>
      </c>
      <c r="EA93" s="48">
        <f t="shared" si="3"/>
        <v>2</v>
      </c>
      <c r="EB93" s="48">
        <f t="shared" si="3"/>
        <v>4</v>
      </c>
      <c r="EC93" s="48">
        <f t="shared" si="3"/>
        <v>6</v>
      </c>
      <c r="ED93" s="48">
        <f t="shared" si="3"/>
        <v>6</v>
      </c>
      <c r="EE93" s="48">
        <f aca="true" t="shared" si="4" ref="EE93:EP93">COUNTA(EE2:EE92)</f>
        <v>4</v>
      </c>
      <c r="EF93" s="48">
        <f t="shared" si="4"/>
        <v>0</v>
      </c>
      <c r="EG93" s="48">
        <f t="shared" si="4"/>
        <v>0</v>
      </c>
      <c r="EH93" s="48">
        <f t="shared" si="4"/>
        <v>0</v>
      </c>
      <c r="EI93" s="48">
        <f t="shared" si="4"/>
        <v>8</v>
      </c>
      <c r="EJ93" s="48">
        <f t="shared" si="4"/>
        <v>0</v>
      </c>
      <c r="EK93" s="48">
        <f t="shared" si="4"/>
        <v>0</v>
      </c>
      <c r="EL93" s="48">
        <f t="shared" si="4"/>
        <v>8</v>
      </c>
      <c r="EM93" s="48">
        <f t="shared" si="4"/>
        <v>11</v>
      </c>
      <c r="EN93" s="48">
        <f t="shared" si="4"/>
        <v>5</v>
      </c>
      <c r="EO93" s="48">
        <f t="shared" si="4"/>
        <v>6</v>
      </c>
      <c r="EP93" s="48">
        <f t="shared" si="4"/>
        <v>7</v>
      </c>
      <c r="EQ93" s="61">
        <f>SUM(EQ2:EQ92)</f>
        <v>507</v>
      </c>
      <c r="ER93" s="47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1" customFormat="1" ht="12.75">
      <c r="A94" s="45"/>
      <c r="B94" s="46"/>
      <c r="C94" s="46"/>
      <c r="D94" s="46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>
        <f>SUBTOTAL(9,EQ2:EQ93)</f>
        <v>1014</v>
      </c>
      <c r="ER94" s="47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4"/>
      <c r="IO94" s="14"/>
      <c r="IP94" s="14"/>
      <c r="IQ94" s="14"/>
      <c r="IR94" s="14"/>
      <c r="IS94" s="14"/>
      <c r="IT94" s="14"/>
      <c r="IU94" s="14"/>
      <c r="IV94" s="14"/>
    </row>
  </sheetData>
  <sheetProtection/>
  <autoFilter ref="E1:E94"/>
  <printOptions gridLines="1" horizontalCentered="1" verticalCentered="1"/>
  <pageMargins left="0" right="0" top="0.3937007874015748" bottom="0" header="0.1968503937007874" footer="0.5118110236220472"/>
  <pageSetup fitToHeight="1" fitToWidth="1" horizontalDpi="600" verticalDpi="600" orientation="landscape" paperSize="9" scale="24" r:id="rId1"/>
  <headerFooter alignWithMargins="0">
    <oddHeader>&amp;C&amp;"Verdana,Normale"CALENDARIO DESIGNAZIONI STAGIONE AGONISTICA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REALE MUTUA 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D101618</dc:creator>
  <cp:keywords/>
  <dc:description/>
  <cp:lastModifiedBy>D'Angelo</cp:lastModifiedBy>
  <cp:lastPrinted>2011-02-21T20:09:57Z</cp:lastPrinted>
  <dcterms:created xsi:type="dcterms:W3CDTF">2010-12-03T07:59:54Z</dcterms:created>
  <dcterms:modified xsi:type="dcterms:W3CDTF">2011-03-12T18:17:51Z</dcterms:modified>
  <cp:category/>
  <cp:version/>
  <cp:contentType/>
  <cp:contentStatus/>
</cp:coreProperties>
</file>