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6000" activeTab="0"/>
  </bookViews>
  <sheets>
    <sheet name="UOMINI" sheetId="1" r:id="rId1"/>
    <sheet name="DONNE" sheetId="2" r:id="rId2"/>
    <sheet name="PODI" sheetId="3" r:id="rId3"/>
    <sheet name="FUORI PROVINCIA" sheetId="4" r:id="rId4"/>
  </sheets>
  <definedNames/>
  <calcPr fullCalcOnLoad="1"/>
</workbook>
</file>

<file path=xl/sharedStrings.xml><?xml version="1.0" encoding="utf-8"?>
<sst xmlns="http://schemas.openxmlformats.org/spreadsheetml/2006/main" count="3959" uniqueCount="837">
  <si>
    <t>POS.</t>
  </si>
  <si>
    <t>COGNOME</t>
  </si>
  <si>
    <t>NOME</t>
  </si>
  <si>
    <t>SOCIETA'</t>
  </si>
  <si>
    <t>SEX</t>
  </si>
  <si>
    <t>1^</t>
  </si>
  <si>
    <t>2^</t>
  </si>
  <si>
    <t>3^</t>
  </si>
  <si>
    <t>TOT</t>
  </si>
  <si>
    <t>GABRIELE</t>
  </si>
  <si>
    <t>M</t>
  </si>
  <si>
    <t>DELTA SPEDIZIONI</t>
  </si>
  <si>
    <t>ALBERTONE</t>
  </si>
  <si>
    <t>EDMIL</t>
  </si>
  <si>
    <t>ATLETICA ALESSANDRIA</t>
  </si>
  <si>
    <t>ALESSIO</t>
  </si>
  <si>
    <t>DAVIDE</t>
  </si>
  <si>
    <t>SOLVAY SOLEXIS</t>
  </si>
  <si>
    <t>CINZIA</t>
  </si>
  <si>
    <t>F</t>
  </si>
  <si>
    <t>FABIO</t>
  </si>
  <si>
    <t>BRANCALEONE ASTI</t>
  </si>
  <si>
    <t>AMBROSINI</t>
  </si>
  <si>
    <t>ROBERTA</t>
  </si>
  <si>
    <t>ATLETICA ARCOBALENO</t>
  </si>
  <si>
    <t>ANSALDO</t>
  </si>
  <si>
    <t>SAI FRECCE BIANCHE</t>
  </si>
  <si>
    <t>ATZORI</t>
  </si>
  <si>
    <t>GIANLUCA</t>
  </si>
  <si>
    <t>ATLETICA IRIENSE</t>
  </si>
  <si>
    <t>BRUNO</t>
  </si>
  <si>
    <t>ATLETICA VARAZZE</t>
  </si>
  <si>
    <t>BADANO</t>
  </si>
  <si>
    <t>ANDREA</t>
  </si>
  <si>
    <t>TRIONFO LIGURE</t>
  </si>
  <si>
    <t>MONICA</t>
  </si>
  <si>
    <t>VITTORIO ALFIERI</t>
  </si>
  <si>
    <t>BARNES</t>
  </si>
  <si>
    <t>PAOLO</t>
  </si>
  <si>
    <t>BERGAGLIO</t>
  </si>
  <si>
    <t>ILARIA</t>
  </si>
  <si>
    <t>BOGGERI ARQUATA</t>
  </si>
  <si>
    <t>BERNARDELLI</t>
  </si>
  <si>
    <t>FEDERICA</t>
  </si>
  <si>
    <t>DERTHONA ATLETICA</t>
  </si>
  <si>
    <t>DIEGO</t>
  </si>
  <si>
    <t>AVIS CASALE MONFERRATO</t>
  </si>
  <si>
    <t>BERTAIA</t>
  </si>
  <si>
    <t>A.T.A. IL GERMOGLIO</t>
  </si>
  <si>
    <t>CUS GENOVA</t>
  </si>
  <si>
    <t>ATLETICA CAIRO</t>
  </si>
  <si>
    <t>BERTOCCHI</t>
  </si>
  <si>
    <t>DANIELA</t>
  </si>
  <si>
    <t>ATLETICA NOVESE</t>
  </si>
  <si>
    <t>ANNALISA</t>
  </si>
  <si>
    <t>PODISTICA VALPOLCEVERA</t>
  </si>
  <si>
    <t>BOLOGNESI</t>
  </si>
  <si>
    <t>SILVIA</t>
  </si>
  <si>
    <t>CAMBIASO RISSO</t>
  </si>
  <si>
    <t>BORCIANI</t>
  </si>
  <si>
    <t>MIRELLA</t>
  </si>
  <si>
    <t>PAOLA</t>
  </si>
  <si>
    <t>MICHELE</t>
  </si>
  <si>
    <t>NICOLA</t>
  </si>
  <si>
    <t>ENRICO</t>
  </si>
  <si>
    <t>CAMPANELLA</t>
  </si>
  <si>
    <t>LUCA</t>
  </si>
  <si>
    <t>CRISTIANO</t>
  </si>
  <si>
    <t>MAX</t>
  </si>
  <si>
    <t>STEFANO</t>
  </si>
  <si>
    <t>CAVIGLIA</t>
  </si>
  <si>
    <t>GIOVANNA</t>
  </si>
  <si>
    <t>CONTARDI</t>
  </si>
  <si>
    <t>FRANCESCA</t>
  </si>
  <si>
    <t>SIMONA</t>
  </si>
  <si>
    <t>CORRADO</t>
  </si>
  <si>
    <t>MASSIMO</t>
  </si>
  <si>
    <t>COSTA</t>
  </si>
  <si>
    <t>GIORGIO</t>
  </si>
  <si>
    <t>POLISPORTIVA MEZZALUNA</t>
  </si>
  <si>
    <t>LAURA</t>
  </si>
  <si>
    <t>CUCCHI</t>
  </si>
  <si>
    <t>ALESSANDRA</t>
  </si>
  <si>
    <t>ATLETICA OVADESE ORMIG</t>
  </si>
  <si>
    <t>DE MARTINO</t>
  </si>
  <si>
    <t>DELLA FERRERA</t>
  </si>
  <si>
    <t>DI PIETRO</t>
  </si>
  <si>
    <t>MAURIZIO</t>
  </si>
  <si>
    <t>DORO</t>
  </si>
  <si>
    <t>LUISA</t>
  </si>
  <si>
    <t>CARTOTECNICA PIEMONTESE</t>
  </si>
  <si>
    <t>SILVIO</t>
  </si>
  <si>
    <t>FAGNONI</t>
  </si>
  <si>
    <t>FARANDA</t>
  </si>
  <si>
    <t>ACHILLE</t>
  </si>
  <si>
    <t>FAUSONE</t>
  </si>
  <si>
    <t>LOREDANA</t>
  </si>
  <si>
    <t>GIANNI</t>
  </si>
  <si>
    <t>MICHELA</t>
  </si>
  <si>
    <t>KATIA</t>
  </si>
  <si>
    <t>GALATINI</t>
  </si>
  <si>
    <t>GALBANI</t>
  </si>
  <si>
    <t>ANNAMARIA</t>
  </si>
  <si>
    <t>LA MICHETTA</t>
  </si>
  <si>
    <t>GAMBETTA</t>
  </si>
  <si>
    <t>MARCO</t>
  </si>
  <si>
    <t>PODISTICA COSTIGLIOLE</t>
  </si>
  <si>
    <t>MARATONETI DEL TIGULLIO</t>
  </si>
  <si>
    <t>GHALLAB</t>
  </si>
  <si>
    <t>KHALID</t>
  </si>
  <si>
    <t>GIARDA</t>
  </si>
  <si>
    <t>LORETTA</t>
  </si>
  <si>
    <t>GIORGIANNI</t>
  </si>
  <si>
    <t>GRACI</t>
  </si>
  <si>
    <t>CONCETTA</t>
  </si>
  <si>
    <t>ACQUIRUNNERS</t>
  </si>
  <si>
    <t>GRECCHI</t>
  </si>
  <si>
    <t>GIOVANNI</t>
  </si>
  <si>
    <t>GROSSO</t>
  </si>
  <si>
    <t>MATTIA</t>
  </si>
  <si>
    <t>HADY</t>
  </si>
  <si>
    <t>JASSIN</t>
  </si>
  <si>
    <t>ATLETICA CASONE NOCETO</t>
  </si>
  <si>
    <t>LASSEN</t>
  </si>
  <si>
    <t>TINA</t>
  </si>
  <si>
    <t>MAGRO</t>
  </si>
  <si>
    <t>EUFEMIA</t>
  </si>
  <si>
    <t>DRAGONERO</t>
  </si>
  <si>
    <t>MARCHET</t>
  </si>
  <si>
    <t>RITA</t>
  </si>
  <si>
    <t>MARATONETI GENOVESI</t>
  </si>
  <si>
    <t>MAZZARELLO</t>
  </si>
  <si>
    <t>VERA</t>
  </si>
  <si>
    <t>PATRIZIA</t>
  </si>
  <si>
    <t>ALBERTO</t>
  </si>
  <si>
    <t>NOVELLA</t>
  </si>
  <si>
    <t>DANIELE</t>
  </si>
  <si>
    <t>OTTRIA</t>
  </si>
  <si>
    <t>PACE</t>
  </si>
  <si>
    <t>GIUSEPPE</t>
  </si>
  <si>
    <t>PADULA</t>
  </si>
  <si>
    <t>PAGLIANO</t>
  </si>
  <si>
    <t>PALOMBO</t>
  </si>
  <si>
    <t>SATURNINO</t>
  </si>
  <si>
    <t>ATLETICA HADRIA</t>
  </si>
  <si>
    <t>PANUCCI</t>
  </si>
  <si>
    <t>ANGELO</t>
  </si>
  <si>
    <t>PARI</t>
  </si>
  <si>
    <t>ELENA</t>
  </si>
  <si>
    <t>PICCIONE</t>
  </si>
  <si>
    <t>TIZIANA</t>
  </si>
  <si>
    <t>POGGI</t>
  </si>
  <si>
    <t>RABBIA</t>
  </si>
  <si>
    <t>ANTONELLA</t>
  </si>
  <si>
    <t>RAMORINO</t>
  </si>
  <si>
    <t>RAVARINO</t>
  </si>
  <si>
    <t>REPETTO</t>
  </si>
  <si>
    <t>RIVERA</t>
  </si>
  <si>
    <t>CLARA</t>
  </si>
  <si>
    <t>ROMAN</t>
  </si>
  <si>
    <t>ALINA</t>
  </si>
  <si>
    <t>ROSSI</t>
  </si>
  <si>
    <t>RUDASSO</t>
  </si>
  <si>
    <t>VIVIANA</t>
  </si>
  <si>
    <t>SCABBIO</t>
  </si>
  <si>
    <t>SCARAMUCCI</t>
  </si>
  <si>
    <t>SUSANNA</t>
  </si>
  <si>
    <t>ATLETICA PAVESE</t>
  </si>
  <si>
    <t>SCIARABBA</t>
  </si>
  <si>
    <t>NORMA</t>
  </si>
  <si>
    <t>SERRA</t>
  </si>
  <si>
    <t>ELEONORA</t>
  </si>
  <si>
    <t>SILVANI</t>
  </si>
  <si>
    <t>STEFANI</t>
  </si>
  <si>
    <t>ELISA</t>
  </si>
  <si>
    <t>STRANEO</t>
  </si>
  <si>
    <t>VALERIA</t>
  </si>
  <si>
    <t>RUNNER TEAM 99</t>
  </si>
  <si>
    <t>TARDITO</t>
  </si>
  <si>
    <t>BEPPE</t>
  </si>
  <si>
    <t>TORINO</t>
  </si>
  <si>
    <t>FRANCESCO</t>
  </si>
  <si>
    <t>VALLOSIO</t>
  </si>
  <si>
    <t>SERGIO</t>
  </si>
  <si>
    <t>CARMELA</t>
  </si>
  <si>
    <t>VERNA</t>
  </si>
  <si>
    <t>VIARENGO</t>
  </si>
  <si>
    <t>ZAVANONE</t>
  </si>
  <si>
    <t>ZULIAN</t>
  </si>
  <si>
    <t>ALEX</t>
  </si>
  <si>
    <t>POSIZIONE, DATA, GARA, LUOGO</t>
  </si>
  <si>
    <t>PETITO</t>
  </si>
  <si>
    <t>ATLETICA CASTELL'ALFERO</t>
  </si>
  <si>
    <t>GHISELLINI</t>
  </si>
  <si>
    <t>LANO</t>
  </si>
  <si>
    <t>ANGELA</t>
  </si>
  <si>
    <t>MARIA</t>
  </si>
  <si>
    <t>RUGGIERO</t>
  </si>
  <si>
    <t>ROSARIO</t>
  </si>
  <si>
    <t>FABRIZIO</t>
  </si>
  <si>
    <t>PABLO</t>
  </si>
  <si>
    <t>FORI</t>
  </si>
  <si>
    <t>KINO MANA</t>
  </si>
  <si>
    <t>ATLETICA VALENZA</t>
  </si>
  <si>
    <t>ATL. FANFULLA LODIGIANA</t>
  </si>
  <si>
    <t>ANSELMO</t>
  </si>
  <si>
    <t>NADIA</t>
  </si>
  <si>
    <t>FUORI PROVINCIA &amp; N.C. 2011</t>
  </si>
  <si>
    <t>REGHITTO</t>
  </si>
  <si>
    <t>NICOLETTA</t>
  </si>
  <si>
    <t>ATLETICA VALLESCRIVIA</t>
  </si>
  <si>
    <t>SONIA</t>
  </si>
  <si>
    <t>GHEZZI</t>
  </si>
  <si>
    <t>MATTEO</t>
  </si>
  <si>
    <t>VIOLA</t>
  </si>
  <si>
    <t>ANDOLINA</t>
  </si>
  <si>
    <t>PARETO</t>
  </si>
  <si>
    <t>VANINA</t>
  </si>
  <si>
    <t>NORBIATO</t>
  </si>
  <si>
    <t>MAURA</t>
  </si>
  <si>
    <t>SIMONE</t>
  </si>
  <si>
    <t>ELLI</t>
  </si>
  <si>
    <t>PASTORINO</t>
  </si>
  <si>
    <t>ATLETICA CENTO TORRI</t>
  </si>
  <si>
    <t>CANETTA</t>
  </si>
  <si>
    <t>FILIPPO</t>
  </si>
  <si>
    <t>VERGURA</t>
  </si>
  <si>
    <t>VALETUDO SKYRUNNING</t>
  </si>
  <si>
    <t>FIGINI</t>
  </si>
  <si>
    <t>PONTA</t>
  </si>
  <si>
    <t>CAMPASSI</t>
  </si>
  <si>
    <t>ENRICO GABRIELE</t>
  </si>
  <si>
    <t>LORENZETTI</t>
  </si>
  <si>
    <t>GRAZIELLA</t>
  </si>
  <si>
    <t>CINQUEMANI</t>
  </si>
  <si>
    <t>FRANCA</t>
  </si>
  <si>
    <t>ATLETICA CANELLI</t>
  </si>
  <si>
    <t>MARIA RITA</t>
  </si>
  <si>
    <t>MOI</t>
  </si>
  <si>
    <t>CELOTTO</t>
  </si>
  <si>
    <t>VACCINA</t>
  </si>
  <si>
    <t>TOMMASO</t>
  </si>
  <si>
    <t>ATLETICA TERNI</t>
  </si>
  <si>
    <t>ERNESTO</t>
  </si>
  <si>
    <t>FOGLIAZZA</t>
  </si>
  <si>
    <t>PIETRO</t>
  </si>
  <si>
    <t>SAVIO</t>
  </si>
  <si>
    <t>FEDI</t>
  </si>
  <si>
    <t>G.A.U.</t>
  </si>
  <si>
    <t>MARGHERITA</t>
  </si>
  <si>
    <t>MAZZUCCO</t>
  </si>
  <si>
    <t>MERLANO</t>
  </si>
  <si>
    <t>FERRARA</t>
  </si>
  <si>
    <t>BOSCANI</t>
  </si>
  <si>
    <t>PANTALEONE</t>
  </si>
  <si>
    <t>ANTONIO</t>
  </si>
  <si>
    <t>GOFFI</t>
  </si>
  <si>
    <t>DANILO</t>
  </si>
  <si>
    <t>HICHAM</t>
  </si>
  <si>
    <t>ARAFI</t>
  </si>
  <si>
    <t>MARTINI</t>
  </si>
  <si>
    <t>CESARE</t>
  </si>
  <si>
    <t>CHIAOUI</t>
  </si>
  <si>
    <t>RIDHA</t>
  </si>
  <si>
    <r>
      <t xml:space="preserve">IL RANKING DEI PODI
</t>
    </r>
    <r>
      <rPr>
        <i/>
        <sz val="15"/>
        <color indexed="9"/>
        <rFont val="Arial Narrow"/>
        <family val="2"/>
      </rPr>
      <t>Classifica femminile</t>
    </r>
  </si>
  <si>
    <r>
      <t xml:space="preserve">IL RANKING DEI PODI
</t>
    </r>
    <r>
      <rPr>
        <i/>
        <sz val="15"/>
        <color indexed="9"/>
        <rFont val="Arial Narrow"/>
        <family val="2"/>
      </rPr>
      <t>Classifica maschile</t>
    </r>
  </si>
  <si>
    <r>
      <t xml:space="preserve">IL RANKING DEI PODI
</t>
    </r>
    <r>
      <rPr>
        <i/>
        <sz val="15"/>
        <color indexed="9"/>
        <rFont val="Arial Narrow"/>
        <family val="2"/>
      </rPr>
      <t>Tutti i podi dell'ultimo anno</t>
    </r>
  </si>
  <si>
    <t>BUSCA</t>
  </si>
  <si>
    <t>LINO</t>
  </si>
  <si>
    <t>Corsa di San Silvestro
31 dicembre</t>
  </si>
  <si>
    <t>Memorial Sburlati
9 gennaio</t>
  </si>
  <si>
    <t>Trofeo AVIS
6 marzo</t>
  </si>
  <si>
    <t>StraAcqui
6 maggio</t>
  </si>
  <si>
    <t>Memorial Cappellini
2 giugno</t>
  </si>
  <si>
    <t>Camminata Panoramica
15 agosto</t>
  </si>
  <si>
    <t>TOMELLINI</t>
  </si>
  <si>
    <t>2012/01/22 - 2^ - INVERNAL K11, CARPIGNANO SESIA (NO)</t>
  </si>
  <si>
    <t>Cross della Pietra
12 febbraio</t>
  </si>
  <si>
    <t>Corri e pranza a Fubine
19 febbraio</t>
  </si>
  <si>
    <t>2012/02/27 - 2^ - TRA MARE E CIELO, LAIGUEGLIA (SV)</t>
  </si>
  <si>
    <r>
      <t xml:space="preserve">IL RANKING DEI PODI
</t>
    </r>
    <r>
      <rPr>
        <i/>
        <sz val="15"/>
        <color indexed="9"/>
        <rFont val="Arial Narrow"/>
        <family val="2"/>
      </rPr>
      <t>I podi fuori provincia degli atleti tesserati in provincia di Alessandria
(non sono prese in considerazione le non competitive provinciali)</t>
    </r>
  </si>
  <si>
    <t>PEZZANA</t>
  </si>
  <si>
    <t>ATLETICA VERCELLI</t>
  </si>
  <si>
    <t>Cross del Geirino
10 marzo</t>
  </si>
  <si>
    <t>RODOLFO</t>
  </si>
  <si>
    <t>FRACASSI</t>
  </si>
  <si>
    <t>PODISTICA TRINESE</t>
  </si>
  <si>
    <t>2012/03/04 - 2^ - PLACENTIA ULTRA HALF MARATHON, PIACENZA (PC)</t>
  </si>
  <si>
    <t>Corritalia 2012
18 marzo</t>
  </si>
  <si>
    <t>Cross di Mombarone
24 marzo</t>
  </si>
  <si>
    <t>La via dei tre castelli
25 marzo</t>
  </si>
  <si>
    <t>DONDERO</t>
  </si>
  <si>
    <t>SILVA</t>
  </si>
  <si>
    <t>FRECCE ZENA</t>
  </si>
  <si>
    <t>POLA</t>
  </si>
  <si>
    <t>EUROBIKE CREMOLINO</t>
  </si>
  <si>
    <t>2012/03/18 - 2^ - GAMBA D'ORO, CAVALLIRIO (NO)</t>
  </si>
  <si>
    <t>2012/03/25 - 2^ - GAMBA D'ORO, MONTRIGIASCO (NO)</t>
  </si>
  <si>
    <t>Cross del Tartufo
31 marzo</t>
  </si>
  <si>
    <t>Bric e Foss 2012
01 aprile</t>
  </si>
  <si>
    <t>Cross della Groppella
17 marzo</t>
  </si>
  <si>
    <t>BAVOSIO</t>
  </si>
  <si>
    <t>SAVERIO</t>
  </si>
  <si>
    <t>PARODI</t>
  </si>
  <si>
    <t>CHIARA</t>
  </si>
  <si>
    <t>SCARRONE</t>
  </si>
  <si>
    <t>CHIABRERA</t>
  </si>
  <si>
    <t>MOMETTI</t>
  </si>
  <si>
    <t>ROBERTO</t>
  </si>
  <si>
    <t>MARIA TERESA</t>
  </si>
  <si>
    <t>2012/04/01 - 2^ - GAMBA D'ORO, BIANDRATE (NO)</t>
  </si>
  <si>
    <t>2012/04/01 - 3^ - GAMBA D'ORO, BIANDRATE (NO)</t>
  </si>
  <si>
    <t>2012/04/01 - 2^ - TRAIL DEI MARMORASSI, SAVONA (SV)</t>
  </si>
  <si>
    <t>2012/04/01 - 1^ - TRAIL DEI MARMORASSI, SAVONA (SV)</t>
  </si>
  <si>
    <t>Milgio in pista
6 aprile</t>
  </si>
  <si>
    <t>Circuito di Carpenento
8 aprile</t>
  </si>
  <si>
    <t>OLIVERI</t>
  </si>
  <si>
    <t>VIRGINIA</t>
  </si>
  <si>
    <t>2012/03/25 - 1^ - MAREMONTANA - KM. 25, LOANO (SV)</t>
  </si>
  <si>
    <t>2012/04/12 - 3^ - CORSA DELLA MADONNA DEL POPOLO. OMEGNA (NO)</t>
  </si>
  <si>
    <t>Memorial Giacobbe
13 aprile</t>
  </si>
  <si>
    <t>Vivicittà 2012
15 aprile</t>
  </si>
  <si>
    <t>Trail dei Gorrei - 46k
15 aprile</t>
  </si>
  <si>
    <t>Trail dei Gorrei - 25k
15 aprile</t>
  </si>
  <si>
    <t>MARA</t>
  </si>
  <si>
    <t>GIOVINE</t>
  </si>
  <si>
    <t>ROUX</t>
  </si>
  <si>
    <t>TEAM LAFUMA</t>
  </si>
  <si>
    <t>CASO</t>
  </si>
  <si>
    <t>PLAVAN</t>
  </si>
  <si>
    <t>MARINA</t>
  </si>
  <si>
    <t>MORBELLI</t>
  </si>
  <si>
    <t>2012/04/22 - 1^ - TROFEO COMUNE DI BORGOVERCELLI, BORGOVERCELLI (VC)</t>
  </si>
  <si>
    <t>2012/04/23 - 2^ - CORSA DI SAN GIORGIO, CASALE CORTE CERRO (VB)</t>
  </si>
  <si>
    <t>2012/04/22 - 3^ - TROFEO COMUNE DI BORGOVERCELLI, BORGOVERCELLI (VC)</t>
  </si>
  <si>
    <t>Memorial Caratti
20 aprile</t>
  </si>
  <si>
    <t>Marco's Day
22 aprile</t>
  </si>
  <si>
    <t>PRIARONE</t>
  </si>
  <si>
    <t>GIORGIA</t>
  </si>
  <si>
    <t>QUAGLIA</t>
  </si>
  <si>
    <t>EMMA</t>
  </si>
  <si>
    <t>2012/04/22 - 1^ - 7000 PASSI, MARCIANA MARINA (LI)</t>
  </si>
  <si>
    <t>2012/04/22 - 2^ - ELBA TRAIL, MARCIANA MARINA (LI)</t>
  </si>
  <si>
    <t>TONIOLO</t>
  </si>
  <si>
    <t>MILUZZO</t>
  </si>
  <si>
    <t>2012/04/22 - 3^ - MARATONA ALPINA, TOR DELLA VALLE (TO)</t>
  </si>
  <si>
    <t>2012/04/22 - 2^ - MEZZA MARATONA ALPINA, TOR DELLA VALLE (TO)</t>
  </si>
  <si>
    <t>2012/04/25 - 3^ - NOVARA IN CORSA, NOVARA (NO)</t>
  </si>
  <si>
    <t>REBORA</t>
  </si>
  <si>
    <t>OSCAR</t>
  </si>
  <si>
    <t>Geirino 4000
27 aprile</t>
  </si>
  <si>
    <t>Orba River Cross Country
28 aprile</t>
  </si>
  <si>
    <t>2012/04/27 - 3^ - MEZZOMERICO DI SERA, MEZZOMERICO (NO)</t>
  </si>
  <si>
    <t>2012/04/15 - 3^ - GAMBA D'ORO: GIRO DEI LAGONI, DORMELLETTO (NO)</t>
  </si>
  <si>
    <t>2012/04/29 - 1^ - GAMBA D'ORO: TROFEO CAMPANA, VEVERI (NO)</t>
  </si>
  <si>
    <t>2012/04/29 - 2^ - GAMBA D'ORO: TROFEO CAMPANA, VEVERI (NO)</t>
  </si>
  <si>
    <t>ZARANTONELLO</t>
  </si>
  <si>
    <t>2012/04/29 - 1^ - TRAIL DI SANTA CROCE 50K, BOGLIASCO (GE)</t>
  </si>
  <si>
    <t>2012/04/29 - 2^ - TRAIL DI SANTA CROCE 50K, BOGLIASCO (GE)</t>
  </si>
  <si>
    <t>2012/04/29 - 3^ - TRAIL DI SANTA CROCE 50K, BOGLIASCO (GE)</t>
  </si>
  <si>
    <t>BRACCO</t>
  </si>
  <si>
    <t>LINDA</t>
  </si>
  <si>
    <t>2012/04/29 - 1^ - TRAIL DI SANTA CROCE 25K, BOGLIASCO (GE)</t>
  </si>
  <si>
    <t>2012/04/29 - 3^ - TRAIL DI SANTA CROCE 25K, BOGLIASCO (GE)</t>
  </si>
  <si>
    <t>Cursa del Castlan
6 maggio</t>
  </si>
  <si>
    <t>Ovranodicorsa
8 maggio</t>
  </si>
  <si>
    <t>AVIS Running
9 maggio</t>
  </si>
  <si>
    <t>Stralessandria
11 maggio</t>
  </si>
  <si>
    <t>Bagnacamisa
13 maggio</t>
  </si>
  <si>
    <t>LOMBARDO</t>
  </si>
  <si>
    <t>VICINI</t>
  </si>
  <si>
    <t>LUIGINO</t>
  </si>
  <si>
    <t>Le porte di pietra
13 maggio</t>
  </si>
  <si>
    <t>Le finestra di pietra
13 maggio</t>
  </si>
  <si>
    <t>Il castello di pietra
13 maggio</t>
  </si>
  <si>
    <t>PIGONI</t>
  </si>
  <si>
    <t>ATLETICA RCM</t>
  </si>
  <si>
    <t>CAMPESTRIN</t>
  </si>
  <si>
    <t>PENSA</t>
  </si>
  <si>
    <t>TEAM TECNICA</t>
  </si>
  <si>
    <t>PENZO</t>
  </si>
  <si>
    <t>VENEZIA RUNNERS</t>
  </si>
  <si>
    <t>ARRIGONI</t>
  </si>
  <si>
    <t>GIULIANA</t>
  </si>
  <si>
    <t>LANTERMINO</t>
  </si>
  <si>
    <t>SERAFINI</t>
  </si>
  <si>
    <t>MUSTAT</t>
  </si>
  <si>
    <t>LARA</t>
  </si>
  <si>
    <t>CALIA</t>
  </si>
  <si>
    <t>CACCIALANZA</t>
  </si>
  <si>
    <t>ELGA</t>
  </si>
  <si>
    <t>ATLETICA DUE PERLE</t>
  </si>
  <si>
    <t>PORRU</t>
  </si>
  <si>
    <t>LUCCHINI</t>
  </si>
  <si>
    <t>ISABELLA</t>
  </si>
  <si>
    <t>ATLETICA LUPATOTINA</t>
  </si>
  <si>
    <t>2012/05/01 - 3^ - GP PROVINCIA DI VERCELLI, VERCELLI (VC)</t>
  </si>
  <si>
    <t>2012/05/01 - 1^ - GAMBA D'ORO: CAMMINATA DEL MOTTO CEREA, GATTICO (NO)</t>
  </si>
  <si>
    <t>2012/05/04 - 2^ - GAMBA D'ORO: STRADEM, VERUNO (NO)</t>
  </si>
  <si>
    <t>2012/05/06 - 1^ - GAMBA D'ORO, SANTA CRISTINA DI BORGOMANERO (NO)</t>
  </si>
  <si>
    <t>GLI ORSI</t>
  </si>
  <si>
    <t>2012/05/06 - 1^ - TRAIL ASCHERO 18K, VADO LIGURE (SV)</t>
  </si>
  <si>
    <t>CIRAVEGNA</t>
  </si>
  <si>
    <t>2012/05/06 - 3^ - TRAIL ASCHERO 38K, VADO LIGURE (SV)</t>
  </si>
  <si>
    <t>PATRUCCO</t>
  </si>
  <si>
    <t>UMBERTO</t>
  </si>
  <si>
    <t>2012/05/06 - 3^ - MEMORIAL PELUFFO, VADO LIGURE (SV)</t>
  </si>
  <si>
    <t>GP Piscine Geirino
15  maggio</t>
  </si>
  <si>
    <t>Notturna Sezzadiese
16 maggio</t>
  </si>
  <si>
    <t>Trofeo Solvay Solexis
18 maggio</t>
  </si>
  <si>
    <t>StraOvada
20 maggio</t>
  </si>
  <si>
    <t>Giro delle Frazioni
22 maggio</t>
  </si>
  <si>
    <t>I gelsi di Villa Rosa
24 maggio</t>
  </si>
  <si>
    <t>Anello di Mantovana
27 maggio</t>
  </si>
  <si>
    <t>PAGLIERO</t>
  </si>
  <si>
    <t>LILIANA</t>
  </si>
  <si>
    <t>BOLDRINI</t>
  </si>
  <si>
    <t>PARCO ALPI APUANE</t>
  </si>
  <si>
    <t>CARELLI</t>
  </si>
  <si>
    <t>MUTTI</t>
  </si>
  <si>
    <t>TUMMINIA</t>
  </si>
  <si>
    <t>2012/05/11 - 2^ - CORSA DEL RUBINETTO, SAN MAURIZIO D'OPAGLIO (NO)</t>
  </si>
  <si>
    <t>2012/05/15 - 3^ - I 4 CANTONI, ASIGLIANO VERCELLESE (VC)</t>
  </si>
  <si>
    <t>2012/05/20 - 1^ - GIRO DELLE TORBIERE, AGRATE CONTURBIA (NO)</t>
  </si>
  <si>
    <t>2012/05/22 - 1^ - CUNCORDU E SPORT, GATTINARA (NO)</t>
  </si>
  <si>
    <t>2012/05/25 - 3^ - GAMBA D'ORO: COOPERATIVAMENTE INSIEME, ARONA (NO)</t>
  </si>
  <si>
    <t>2012/05/27 - 1^ - MEMORIAL GIANFRANCO DELLUPI, CERANO (NO)</t>
  </si>
  <si>
    <t>2012/05/19 - 1^ - TRAIL DEL MOTTY 23K, ARMENO (NO)</t>
  </si>
  <si>
    <t>2012/05/19 - 2^ - TRAIL DEL MOTTY 45K, ARMENO (NO)</t>
  </si>
  <si>
    <t>2012/05/20 - 3^ - CRONOSCALATA MEMORIAL R. NEGRI, RIVANAZZANO (PV)</t>
  </si>
  <si>
    <t>2012/06/05 - 2^ - GRAN PRIX CITTA' DI NOVARA: SANT'ANTONIO, NOVARA (NO)</t>
  </si>
  <si>
    <t>2012/06/06 - 3^ - GAMBA D'ORO:CAMMINATA DELLE FONTANE, CALTIGNAGA (NO)</t>
  </si>
  <si>
    <t>2012/06/06 - 2^ - GAMBA D'ORO:CAMMINATA DELLE FONTANE, CALTIGNAGA (NO)</t>
  </si>
  <si>
    <t>BUDONI</t>
  </si>
  <si>
    <t>2012/06/02 - 2^ - TRAIL DEL MARENCHETTO, SALA DELLE LANGHE (CN)</t>
  </si>
  <si>
    <t>2012/06/05 - 2^ - VITTUONE SOTTO LE STELLE, VITTUONE (MI)</t>
  </si>
  <si>
    <t>Bosco delle Sorti
29 maggio</t>
  </si>
  <si>
    <t>Trofeo AVIS
30 maggio</t>
  </si>
  <si>
    <t>StraUrsaria
31 maggio</t>
  </si>
  <si>
    <t>Ra Bisranna
1 giugno</t>
  </si>
  <si>
    <t>Le sette cascone
3 giugno</t>
  </si>
  <si>
    <t>CARRA'</t>
  </si>
  <si>
    <t>CATERINA</t>
  </si>
  <si>
    <t>FASANO</t>
  </si>
  <si>
    <t>GARAVOGLIA</t>
  </si>
  <si>
    <t>VALENTINA</t>
  </si>
  <si>
    <t>DORATLETICA</t>
  </si>
  <si>
    <t>StraPozzolo
5 giugno</t>
  </si>
  <si>
    <t>Un Mercoledì da leoni
6 giugno</t>
  </si>
  <si>
    <t>Notturna Castellazzese
7 giugno</t>
  </si>
  <si>
    <t>Giro dei Mocchi
10 giugno</t>
  </si>
  <si>
    <t>StraViguzzolo
10 giugno</t>
  </si>
  <si>
    <t>StraPiovera
13 giugno</t>
  </si>
  <si>
    <t>I tre campanili
12 giugno</t>
  </si>
  <si>
    <t>StraBassignana
14 giugno</t>
  </si>
  <si>
    <t>Acqui Classic Run
15 giugno</t>
  </si>
  <si>
    <t>Memorial Calcagno
16 giugno</t>
  </si>
  <si>
    <t>SCURO</t>
  </si>
  <si>
    <t>VINCENZO</t>
  </si>
  <si>
    <t>BRIOSCHI</t>
  </si>
  <si>
    <t>GIORDANO</t>
  </si>
  <si>
    <t>FREE RUNNERS</t>
  </si>
  <si>
    <t>Staff. del Quartiere G3
26 febbraio</t>
  </si>
  <si>
    <t>Tra le colline del Monf.
11 marzo</t>
  </si>
  <si>
    <t>Camm. del Merendino
9 aprile</t>
  </si>
  <si>
    <t>Colli Novesi
25 aprile</t>
  </si>
  <si>
    <t>Camm. dell'Arborella
29 aprile</t>
  </si>
  <si>
    <t>Camm. castellettese
20 maggio</t>
  </si>
  <si>
    <t>TORTAROLO</t>
  </si>
  <si>
    <t>PODISTICA MELE</t>
  </si>
  <si>
    <t>VAGHI</t>
  </si>
  <si>
    <t>ANNA MARIA</t>
  </si>
  <si>
    <t>PRONZATI</t>
  </si>
  <si>
    <t>CFFS COGOLETO</t>
  </si>
  <si>
    <t>CURCIO</t>
  </si>
  <si>
    <t>CATALANO</t>
  </si>
  <si>
    <t>FRANCIA</t>
  </si>
  <si>
    <t>ZAGHI</t>
  </si>
  <si>
    <t>CONTE</t>
  </si>
  <si>
    <t>ANGIOLA</t>
  </si>
  <si>
    <t>ATLETICA VIGNATE</t>
  </si>
  <si>
    <t>GRASSANO</t>
  </si>
  <si>
    <t>LYAZALI</t>
  </si>
  <si>
    <t>ADIL</t>
  </si>
  <si>
    <t>2012/06/08 - 2^ - GAMBA D'ORO: IN MEMORIA DI ORNELLA, MARANO TICINO (NO)</t>
  </si>
  <si>
    <t>2012/06/10 - 1^ - LA MEZZA DEI LAGONI 13k, MARANO TICINO (NO)</t>
  </si>
  <si>
    <t>2012/06/13 - 3^ - GRAN PRIX CITTA' DI NOVARA: SANT'AGABIO, NOVARA (NO)</t>
  </si>
  <si>
    <t>2012/06/10 - 3^ - TRAIL OASI ZEGNA 60k, BELMONTE (BI)</t>
  </si>
  <si>
    <t>2012/06/14 - 2^ - CORSA CAMPESTRE, VILLADOSIA (VA)</t>
  </si>
  <si>
    <t>2012/06/17 - 2^ - MEMORIAL GIABBANI, MASONE (GE)</t>
  </si>
  <si>
    <t>2012/06/17 - 1^ - MEMORIAL GIABBANI, MASONE (GE)</t>
  </si>
  <si>
    <t>2012/06/17 - 3^ - MEMORIAL GIABBANI, MASONE (GE)</t>
  </si>
  <si>
    <t>ATLETICA VARAZZE - TEAM SALOMON</t>
  </si>
  <si>
    <t>TEAM SALOMON</t>
  </si>
  <si>
    <t>CITTA' DI GENOVA</t>
  </si>
  <si>
    <t>StraCestelnovese
19 giugno</t>
  </si>
  <si>
    <t>Tra il verde di Tassarolo
20 giugno</t>
  </si>
  <si>
    <t>Colli Castelferresi
22 giugno</t>
  </si>
  <si>
    <t>La Bestieta
24 giugno</t>
  </si>
  <si>
    <t>Trofeo San Giovanni
24 giugno</t>
  </si>
  <si>
    <t>StraMerana
26 giugno</t>
  </si>
  <si>
    <t>Corriamo in collina
27 giugno</t>
  </si>
  <si>
    <t>Trofeo Mirabelli
29 giugno</t>
  </si>
  <si>
    <t>StraDolcetto
1 luglio</t>
  </si>
  <si>
    <t>StraMolare
3 luglio</t>
  </si>
  <si>
    <t>Stracollinando ricaldonese
4 luglio</t>
  </si>
  <si>
    <t>Corri sui sentieri di Claudio
6 luglio</t>
  </si>
  <si>
    <t>La Rocca di Pecetto
7 luglio</t>
  </si>
  <si>
    <t>Mini Trail di Pecetto
8 luglio</t>
  </si>
  <si>
    <t>Camminata Arzellese
10 luglio</t>
  </si>
  <si>
    <t>Corsa delle Lanterne
11 luglio</t>
  </si>
  <si>
    <t>GP del Borgo
12 luglio</t>
  </si>
  <si>
    <t>Giro del Centro Storico
13 luglio</t>
  </si>
  <si>
    <t>Memorial Grillo
15 luglio</t>
  </si>
  <si>
    <t>PICOLLO</t>
  </si>
  <si>
    <t>GRUPPO CITTA' DI GENOVA</t>
  </si>
  <si>
    <t>DEANDREA</t>
  </si>
  <si>
    <t>FAUSTO</t>
  </si>
  <si>
    <t>ILLENGO</t>
  </si>
  <si>
    <t>2012/06/17 - 3^ - STRASADAMIANO ALPINA, SAN DAMIANO D'ASTI (AT)</t>
  </si>
  <si>
    <t>2012/06/19 - 2^ - MARCIA PER I BOSCHI LUNGO IL TICINO, COAREZZA (VA)</t>
  </si>
  <si>
    <t>2012/06/20 - 2^ - CAMMINATA ALPINA, GARGALLO (NO)</t>
  </si>
  <si>
    <t>2012/06/24 - 1^ - GRAND TRAIL DU CRO MAGNON, LIMONE PIEMONTE (CN)</t>
  </si>
  <si>
    <t>2012/06/24 - 2^ - GRAND TRAIL DU CRO MAGNON, LIMONE PIEMONTE (CN)</t>
  </si>
  <si>
    <t>2012/06/24 - 3^ - GRAND TRAIL DU CRO MAGNON, LIMONE PIEMONTE (CN)</t>
  </si>
  <si>
    <t>2012/06/24 - 1^ - NEANDER TRAIL, LIMONE PIEMONTE (CN)</t>
  </si>
  <si>
    <t>2012/06/24 - 2^ - NEANDER TRAIL, LIMONE PIEMONTE (CN)</t>
  </si>
  <si>
    <t>AUTELLI</t>
  </si>
  <si>
    <t>ROSANNA</t>
  </si>
  <si>
    <t>2012/06/24 - 3^ - NEANDER TRAIL, LIMONE PIEMONTE (CN)</t>
  </si>
  <si>
    <t>2012/06/24 - 1^ - MARCIA A FERRANIA, FERRANIA (SV)</t>
  </si>
  <si>
    <t>PAVEL</t>
  </si>
  <si>
    <t>GRASSI</t>
  </si>
  <si>
    <t>LIUCCIA</t>
  </si>
  <si>
    <t>LE PANCHE CASTELQUARTO</t>
  </si>
  <si>
    <t>DHIMI</t>
  </si>
  <si>
    <t>SAAD</t>
  </si>
  <si>
    <t>PANZA</t>
  </si>
  <si>
    <t>Corri lungo l'Orba
16 luglio</t>
  </si>
  <si>
    <t>StraCavatore
17 luglio</t>
  </si>
  <si>
    <t>Pumà a pè
18 luglio</t>
  </si>
  <si>
    <t>StraSale
20 luglio</t>
  </si>
  <si>
    <t>StraAlice
22 luglio</t>
  </si>
  <si>
    <t>SANFRONT</t>
  </si>
  <si>
    <t>GOLOVANOV</t>
  </si>
  <si>
    <t>FERRERO</t>
  </si>
  <si>
    <t>CRISTINA</t>
  </si>
  <si>
    <t>NOVARA</t>
  </si>
  <si>
    <t>ROMANO</t>
  </si>
  <si>
    <t>MARIA ELISA</t>
  </si>
  <si>
    <t>2012/06/26 - 3^ - TROFEO BRUNO POZZI, GRIGNASCO (NO)</t>
  </si>
  <si>
    <t>2012/06/27 - 1^ - CAMMINATA TRA I VIGNETI, SIZZANO (NO)</t>
  </si>
  <si>
    <t>2012/06/29 - 3^ - CORRIDA DI MONTABONE, MONTABONE (AT)</t>
  </si>
  <si>
    <t>2012/06/30 - 1^ - MONGARDINO IN CORSA, MONGARDINO (AT)</t>
  </si>
  <si>
    <t>2012/07/01 - 3^ - STRAQUARTO, QUARTO D'ASTI (AT)</t>
  </si>
  <si>
    <t>2012/07/01 - 2^ - STRAQUARTO, QUARTO D'ASTI (AT)</t>
  </si>
  <si>
    <t>COMAZZI</t>
  </si>
  <si>
    <t>2012/07/01 - 1^ - ALPE DEVERO TRAIL 46K, DEVERO (VB)</t>
  </si>
  <si>
    <t>2012/07/03 - 1^ - MUNTA E CALA, MONTEMARZO (AT)</t>
  </si>
  <si>
    <t>2012/07/01 - 2^ - CORRENDO E MARCIANDO IN VALBREVENNA, NENNO (GE)</t>
  </si>
  <si>
    <t>2012/07/01 - 1^ - CORRENDO E MARCIANDO IN VALBREVENNA, NENNO (GE)</t>
  </si>
  <si>
    <t>2012/07/05 - 2^ - BORGO DI NOTTE, BORGOVERCELLI (VC)</t>
  </si>
  <si>
    <t>2012/07/05 - 3^ - BORGO DI NOTTE, BORGOVERCELLI (VC)</t>
  </si>
  <si>
    <t>2012/07/06 - 1^ - MEMORIAL RIBONI, BAVENO (VB)</t>
  </si>
  <si>
    <t>2012/07/07 - 1^ - LUNGO LE STRADE DI LOZZOLO, LOZZOLO (VC)</t>
  </si>
  <si>
    <t>2012/07/07 - 2^ - LUNGO LE STRADE DI LOZZOLO, LOZZOLO (VC)</t>
  </si>
  <si>
    <t>2012/07/08 - 1^ - CAMMINATA AVISINA, SANTA CRISTINA DI BORGOMANERO (NO)</t>
  </si>
  <si>
    <t>2012/07/10 - 2^ - CORSA DELLA MARGHERITA, GALLIATE (NO)</t>
  </si>
  <si>
    <t>CAVALLO</t>
  </si>
  <si>
    <t>GIULIANO</t>
  </si>
  <si>
    <t>2012/07/15 - 1^ - GRAND TRAIL DU VALDIGNE 100K, MORGEX (AO)</t>
  </si>
  <si>
    <t>MOLETTO</t>
  </si>
  <si>
    <t>RODRIGUES PAREDES</t>
  </si>
  <si>
    <t>ALFONSO</t>
  </si>
  <si>
    <t>2012/07/15 - 1^ - K2000 DOUBLE VERTICAL RACE, COURMAYEUR (AO)</t>
  </si>
  <si>
    <t>2012/07/15 - 3^ - K2000 DOUBLE VERTICAL RACE, COURMAYEUR (AO)</t>
  </si>
  <si>
    <t>2012/07/20 - 2^ - SANT'ANNA DI SERA, SANT'ANNA DI MONTIGLIO (AT)</t>
  </si>
  <si>
    <t>2012/07/20 - 3^ - SANT'ANNA DI SERA, SANT'ANNA DI MONTIGLIO (AT)</t>
  </si>
  <si>
    <t>2012/07/21 - 3^ - MARCIA ALPINA, DAVAGNA (GE)</t>
  </si>
  <si>
    <t>2012/07/21 - 1^ - MARCIA ALPINA, DAVAGNA (GE)</t>
  </si>
  <si>
    <t>2012/07/21 - 2^ - CIMA TRAUFFI TRAIL,  FANANO (MO)</t>
  </si>
  <si>
    <t>2012/07/21 - 3^ - CIMA TRAUFFI TRAIL,  FANANO (MO)</t>
  </si>
  <si>
    <t>TIPOLOGIA</t>
  </si>
  <si>
    <t>TRAIL</t>
  </si>
  <si>
    <t>1^ (1v.) + 3^ (2v.)</t>
  </si>
  <si>
    <t>2^ (1v.)</t>
  </si>
  <si>
    <t>3^ (1v.)</t>
  </si>
  <si>
    <t>1^ (1v.)</t>
  </si>
  <si>
    <t>1^ (1v.) + 2^ (1v.)</t>
  </si>
  <si>
    <t>2012/07/22 - 2^ - ALPINE WONDERFUL TRAIL, ACCEGLIO (CN)</t>
  </si>
  <si>
    <t>GP F.lli Boccaccio
25 luglio</t>
  </si>
  <si>
    <t>STAFANO</t>
  </si>
  <si>
    <t>ATLETICRALS2 - TEATRO ALLA SCALA</t>
  </si>
  <si>
    <t>TAVELLA</t>
  </si>
  <si>
    <t>SANT'OLCESE</t>
  </si>
  <si>
    <t>Trofeo Il Ventaglio
27 luglio</t>
  </si>
  <si>
    <t>Trofeo della Monferrina
29 luglio</t>
  </si>
  <si>
    <t>G.P: Uxetium
31 luglio</t>
  </si>
  <si>
    <t>Camminata Cassinellese
1 agosto</t>
  </si>
  <si>
    <t>Trofeo Taverna
2 agosto</t>
  </si>
  <si>
    <t>Sei a Costa
3 agosto</t>
  </si>
  <si>
    <t>StraTrisobbio
5 agosto</t>
  </si>
  <si>
    <t>Corsa tra i vigneti
9 agosto</t>
  </si>
  <si>
    <t>Trofeo Bruzzone
10 agosto</t>
  </si>
  <si>
    <t>G.P. del Borgo
12 agosto</t>
  </si>
  <si>
    <t>Passaggio a Nord Ovest
15 agosto</t>
  </si>
  <si>
    <t>Boschi di Grognardo
16 agosto</t>
  </si>
  <si>
    <t>Camminata Merellese
17 agosto</t>
  </si>
  <si>
    <t>Coppa ARCI Pro Loco
18 agosto</t>
  </si>
  <si>
    <t>Corri a Connio
19 agosto</t>
  </si>
  <si>
    <t>Bandita è natura
20 agosto</t>
  </si>
  <si>
    <t>Memorial Guido
21 agosto</t>
  </si>
  <si>
    <t>Santagatese
23 agosto</t>
  </si>
  <si>
    <t>Un chicco per l'Africa
24 agosto</t>
  </si>
  <si>
    <t>A ra strasuoda
26 agosto</t>
  </si>
  <si>
    <t>Rabaton Running
29 agosto</t>
  </si>
  <si>
    <t>I magnifici sette
30 agosto</t>
  </si>
  <si>
    <t>Trofeo Ipercoop
31 agosto</t>
  </si>
  <si>
    <t>Acqui - Cimaferle
2 settembre</t>
  </si>
  <si>
    <t>Na cursa an riva al Po
2 settembre</t>
  </si>
  <si>
    <t>CorriSpinetta
5 settembre</t>
  </si>
  <si>
    <t>StraTortona
7 settembre</t>
  </si>
  <si>
    <t>Camminata di settembre
8 settembre</t>
  </si>
  <si>
    <t>Giro del Morto
9 settembre</t>
  </si>
  <si>
    <t>StraCassano
14 settembre</t>
  </si>
  <si>
    <t>Corsa di fine estate
15 settembre</t>
  </si>
  <si>
    <t>3000 in pista
18 settembre</t>
  </si>
  <si>
    <t>StraCarrosio
23 settembre</t>
  </si>
  <si>
    <t>10000 in pista
26 settembre</t>
  </si>
  <si>
    <t>Camminata del Muretto
29 settembre</t>
  </si>
  <si>
    <t>Colli Tortonesi
30 settembre</t>
  </si>
  <si>
    <t>Trittico Acquese - 1^ tappa
6 ottobre</t>
  </si>
  <si>
    <t>Brichi 'd Seravale
7 ottobre</t>
  </si>
  <si>
    <t>2012/10/07 - 2^ - TRA BOSCHI E VIGNETI, BELVEGLIO (AT)</t>
  </si>
  <si>
    <t>ESIBITI</t>
  </si>
  <si>
    <t>ROSIELLO</t>
  </si>
  <si>
    <t>CARLO</t>
  </si>
  <si>
    <t>TANIA</t>
  </si>
  <si>
    <t>UISP AL</t>
  </si>
  <si>
    <t>Maratonina d'Autunno
14 ottobre</t>
  </si>
  <si>
    <t>2012/07/22 - 3^ - TRI PAS A PE' PAE TRUME', TROMELLO (PV)</t>
  </si>
  <si>
    <t>2012/07/28 - 2^ - CERVINO X-TRAIL, VALTOURNENCHE (AO)</t>
  </si>
  <si>
    <t>2012/07/29 - 1^ - CAMMINATA ALPINA, TRICERRO (VC)</t>
  </si>
  <si>
    <t>MURARO</t>
  </si>
  <si>
    <t>KARIN</t>
  </si>
  <si>
    <t>2012/07/29 - 1^ - OSSOLA TRAIL 25K, VOGOGNA (VB)</t>
  </si>
  <si>
    <t>2012/07/29 - 2^ - GIIR DI MONT SKYMARATHON, PREMANA (LC)</t>
  </si>
  <si>
    <t>2012/08/03 - 2^ - CORSA NEI BOSCHI, CASSINASCO (AT)</t>
  </si>
  <si>
    <t>2012/08/05 - 1^ - TRAIL DI SAN ZACCARIA, ROCCA SUSELLA (PV)</t>
  </si>
  <si>
    <t>2012/08/05 - 3^ - TROFEO SAN ZACCARIA, ROCCA SUSELLA (PV)</t>
  </si>
  <si>
    <t>2012/08/05 - 2^ - TRAIL DEI FIESCHI, SAVIGNONE (GE)</t>
  </si>
  <si>
    <t>2012/08/05 - 3^ - TRAIL DEI FIESCHI, SAVIGNONE (GE)</t>
  </si>
  <si>
    <t>2012/08/05 - 1^ - TRAIL DEI FIESCHI, SAVIGNONE (GE)</t>
  </si>
  <si>
    <t>ASTORINO</t>
  </si>
  <si>
    <t>2012/08/14 - 1^ - STRACAPORIZZUTO, CAPO RIZZUTO (KR)</t>
  </si>
  <si>
    <t>Staffetta  Giardini Stazione
19 luglio</t>
  </si>
  <si>
    <t>LENTINI</t>
  </si>
  <si>
    <t>POLISPORTIVA POLICANO</t>
  </si>
  <si>
    <t>BAVAZZANO</t>
  </si>
  <si>
    <t>ORSO</t>
  </si>
  <si>
    <t>PIETRO MICCA</t>
  </si>
  <si>
    <t>PIERI</t>
  </si>
  <si>
    <t>GAGLIANICO 1974</t>
  </si>
  <si>
    <t>PASQUINO</t>
  </si>
  <si>
    <t>GABRIELLA</t>
  </si>
  <si>
    <t>Cantavenna Trail
4 agosto</t>
  </si>
  <si>
    <t>2012/08/21 - 1^ - NOTTURNA DI PORTA CASALE, VERCELLI (VC)</t>
  </si>
  <si>
    <t>2012/08/21 - 2^ - NOTTURNA DI PORTA CASALE, VERCELLI (VC)</t>
  </si>
  <si>
    <t>2012/08/23 - 2^ - CORSA DI MONFALLITO, MONFALLITO DI CASTELLO D'ANNONE (AT)</t>
  </si>
  <si>
    <t>2012/08/23 - 1^ - STRAOLEVANO 10K, OLEVANO DI LOMELLINA (PV)</t>
  </si>
  <si>
    <t>2012/08/23 - 1^ - STRAOLEVANO 6K, OLEVANO DI LOMELLINA (PV)</t>
  </si>
  <si>
    <t>2012/08/24 - 1^ - STRAFERRERE, FERRERE (AT)</t>
  </si>
  <si>
    <t>2012/08/26 - 2^ - CAMMINATA DELL'AMICIZIA, RINCO DI MONTIGLIO MONFERRATO (AT)</t>
  </si>
  <si>
    <t>2012/08/29 - 2^ - CORRIPARCO, ALBANO VERCELLESE (VC)</t>
  </si>
  <si>
    <t>2012/08/16 - 1^ - MARCIA DI SAN ROCCO, CORANA (PV)</t>
  </si>
  <si>
    <t>Boschi di Monte Orsaro
13 agosto</t>
  </si>
  <si>
    <t>CONTI</t>
  </si>
  <si>
    <t>SANDRO</t>
  </si>
  <si>
    <t>MASSIMILIANO</t>
  </si>
  <si>
    <t>RIVAROLO</t>
  </si>
  <si>
    <t>OLCESE</t>
  </si>
  <si>
    <t>CUS PISA</t>
  </si>
  <si>
    <t>DI GIROLAMO</t>
  </si>
  <si>
    <t>SILVANO</t>
  </si>
  <si>
    <t>ARDIRI</t>
  </si>
  <si>
    <t>MOLINARO</t>
  </si>
  <si>
    <t>RUNNING OLTREPO'</t>
  </si>
  <si>
    <t>STRADA</t>
  </si>
  <si>
    <t>GARLASCHESE</t>
  </si>
  <si>
    <t>DAGNINO</t>
  </si>
  <si>
    <t>EMILIANO</t>
  </si>
  <si>
    <t>ATLETICA PONZANO</t>
  </si>
  <si>
    <t>BEDINO</t>
  </si>
  <si>
    <t>GIANFRANCO</t>
  </si>
  <si>
    <t>MERLO</t>
  </si>
  <si>
    <t>ALLASIA</t>
  </si>
  <si>
    <t>RIVAROLO 77</t>
  </si>
  <si>
    <t>Corsa trale risaie
16 settembre</t>
  </si>
  <si>
    <t>Trofeo Birra Pasturana
14 ottobre</t>
  </si>
  <si>
    <t>SCABINI</t>
  </si>
  <si>
    <t>2x5000
11 settembre</t>
  </si>
  <si>
    <t>PARLATO</t>
  </si>
  <si>
    <t>SULIS</t>
  </si>
  <si>
    <t>ELISABETTA</t>
  </si>
  <si>
    <t>SARA</t>
  </si>
  <si>
    <t>GARCIA</t>
  </si>
  <si>
    <t>ELIZABETH</t>
  </si>
  <si>
    <t>UISP ALESSANDRIA</t>
  </si>
  <si>
    <t>D'AURIA</t>
  </si>
  <si>
    <t>ATLETICA BALANGERO</t>
  </si>
  <si>
    <t>CLNT
22 settembre</t>
  </si>
  <si>
    <t>FLAVIO</t>
  </si>
  <si>
    <t>PODISTI ALBESI MOKAFE'</t>
  </si>
  <si>
    <t>SCRIMADORE</t>
  </si>
  <si>
    <t>BEATSY</t>
  </si>
  <si>
    <t>SUZANNE</t>
  </si>
  <si>
    <t>PEET</t>
  </si>
  <si>
    <t>TRACY</t>
  </si>
  <si>
    <t>POLISPORTIVA CORNIGLIANO</t>
  </si>
  <si>
    <t>800 in pista
6 ottobre</t>
  </si>
  <si>
    <t>CHIEFARI</t>
  </si>
  <si>
    <t>LI PERNI</t>
  </si>
  <si>
    <t>MARIUCCIA</t>
  </si>
  <si>
    <t>VIGNOLO</t>
  </si>
  <si>
    <t>YLENIA</t>
  </si>
  <si>
    <t>SISPORT FIAT</t>
  </si>
  <si>
    <t>PRO SAN PIETRO</t>
  </si>
  <si>
    <t>ASTEGGIANO</t>
  </si>
  <si>
    <t>ATLETICA ALBA MONDO</t>
  </si>
  <si>
    <t>MACHMACH</t>
  </si>
  <si>
    <t>ABDESSALAM</t>
  </si>
  <si>
    <t>Trittico Acquese - 2^ tappa
20 ottobre</t>
  </si>
  <si>
    <t>La mezza con la gobba
21 ottobre</t>
  </si>
  <si>
    <t>La mezza con la gobba 10k
21 ottobre</t>
  </si>
  <si>
    <t>Castellazzo Half Marathon
28 ottobre</t>
  </si>
  <si>
    <t>StraCastellazzo
28 ottobre</t>
  </si>
  <si>
    <t>Acqui - Lussito - Cascnin.
1 novembre</t>
  </si>
  <si>
    <t>Trittico Acquese - 3^ tappa
3 novembre</t>
  </si>
  <si>
    <t>Correndo a Capriata
4 novembre</t>
  </si>
  <si>
    <t>Camminata di San Carlo
11 novembre</t>
  </si>
  <si>
    <t>Trofeo d'Autunno
18 novembre</t>
  </si>
  <si>
    <t>Corsa all'americana
1 dicembre</t>
  </si>
  <si>
    <t>Cross degli Archi Romani
8 dicembre</t>
  </si>
  <si>
    <t>PEYRACCHIA</t>
  </si>
  <si>
    <t>GALFRE'</t>
  </si>
  <si>
    <t>KHADJIA</t>
  </si>
  <si>
    <t>BERTAMINO</t>
  </si>
  <si>
    <t>MARTA</t>
  </si>
  <si>
    <t>MASSA</t>
  </si>
  <si>
    <t>EMANUELA</t>
  </si>
  <si>
    <t>PREATONI</t>
  </si>
  <si>
    <t>RAFFAELLA</t>
  </si>
  <si>
    <t>AZZURRA GARBAGNATE M.SE</t>
  </si>
  <si>
    <t>GUZZI</t>
  </si>
  <si>
    <t>MARIA CRISTINA</t>
  </si>
  <si>
    <t>ATLETICA SAN MARCO</t>
  </si>
  <si>
    <t>PODISTICA VALVARAITA</t>
  </si>
  <si>
    <t>CARTA</t>
  </si>
  <si>
    <t>PODISTICA PERALTO</t>
  </si>
  <si>
    <t>FABBRI</t>
  </si>
  <si>
    <t>DEBORAH</t>
  </si>
  <si>
    <t>IMBERCIADORI</t>
  </si>
  <si>
    <t>GRUPPO CITTA' DI GENOVA/TEAM SALOMON</t>
  </si>
  <si>
    <t>CAMPETTI</t>
  </si>
  <si>
    <t>ATLETICA RECANATI</t>
  </si>
  <si>
    <t>GHEBREHANNA</t>
  </si>
  <si>
    <t>TANDA</t>
  </si>
  <si>
    <t>DAL BIANCO</t>
  </si>
  <si>
    <t>BENEDETTA</t>
  </si>
  <si>
    <t>2012/09/02 - 3^ - 5000 IN PISTA, VIGEVANO (PV)</t>
  </si>
  <si>
    <t>2012/09/02 - 3^ - MARCIA DEI SENTIERI AZZURRI, DEIVA MARINA (GE)</t>
  </si>
  <si>
    <t>2012/09/02 - 2^ - TROFEO DEL 45^ PARALLELO, ORIOLO DI VOGHERA (PV)</t>
  </si>
  <si>
    <t>2012/09/09 - 3^ - CARIPARMA HALF MARATHON, PARMA (PR)</t>
  </si>
  <si>
    <t>2012/09/12 - 1^ - MEMORIAL GINO GARBIN, BRESSANA BOTTARONE (PV)</t>
  </si>
  <si>
    <t>2012/09/23 - 3^  - MARCIA DELLA VENDEMMIA, ASTI (AT)</t>
  </si>
  <si>
    <t>2012/08/31 - 1^  - MARCIA DELLA LANTERNA, CASTELL'ALFERO (AT)</t>
  </si>
  <si>
    <t>DANDA</t>
  </si>
  <si>
    <t>2012/09/23 - 1^ - TRAIL OULX 50K, OULX (TO)</t>
  </si>
  <si>
    <t>2012/09/23 - 3^ - TRAIL OULX 23K, OULX (TO)</t>
  </si>
  <si>
    <t>2012/09/23 - 1^  - RISTRAMORTARA, MORTARA (AT)</t>
  </si>
  <si>
    <t>2012/09/23 - 3^  - RISTRAMORTARA, MORTARA (AT)</t>
  </si>
  <si>
    <t>2012/09/30 - 3^ - TRAIL DEL MOSCATO 20K, SANTO STEFANO BELBO (CN)</t>
  </si>
  <si>
    <t>2012/10/13 - 2^ - MARCIA TRA LE NOCCIOLE, CASTELLERO (AT)</t>
  </si>
  <si>
    <t>2012/10/14 - 2^ - 10000 IN PISTA, PAVIA (PV)</t>
  </si>
  <si>
    <t>2012/10/14 - 1^ - 10000 IN PISTA, PAVIA (PV)</t>
  </si>
  <si>
    <t>2012/10/14 - 3^ - 10000 IN PISTA, PAVIA (PV)</t>
  </si>
  <si>
    <t>2012/10/14 - 2^ - TRAIL DEL TARTUFO, CELESTANO (PR)</t>
  </si>
  <si>
    <t>2012/10/14 - 1^ - TRAIL DEL TARTUFO, CELESTANO (PR)</t>
  </si>
  <si>
    <t>2012/10/21 - 2^ - GIRO A TAPPE DEL TIGULLIO, PORTOFINO (GE)</t>
  </si>
  <si>
    <t>2012/10/21 - 2^ - TRAIL DEL MONTE PICARU 34K, CISANO SUL NEVE (SV)</t>
  </si>
  <si>
    <t>2012/10/21 - 3^ - TRAIL DEL MONTE PICARU 34K, CISANO SUL NEVE (SV)</t>
  </si>
  <si>
    <t>2012/10/21 - 1^ - TRAIL DEL MONTE PICARU 17K, CISANO SUL NEVE (SV)</t>
  </si>
  <si>
    <t>AZALAI</t>
  </si>
  <si>
    <t>2012/10/27 - 1^ - 100 KM. DEL SAHARA, DJERBA (TUN)</t>
  </si>
  <si>
    <t>FEDEL</t>
  </si>
  <si>
    <t>2012/11/01 - 3^ - TROFEO PASOTTI BRONI, BRONI - CICOGNOLA (PV)</t>
  </si>
  <si>
    <t>2012/11/11 - 2^ MEZZOMERICO FOREST RACE, MEZZOMERICO (NO)</t>
  </si>
  <si>
    <t>2012/11/18 - 2^ - GRAN PRIX CITTA' DI NOVARA, NOVARA (NO)</t>
  </si>
  <si>
    <t>2012/11/18 - 1^ - BERG TRAIL, BERGEGGI (SV)</t>
  </si>
  <si>
    <t>KRAMER</t>
  </si>
  <si>
    <t>STEVIE</t>
  </si>
  <si>
    <t>TRINCHERI</t>
  </si>
  <si>
    <t>LORENZO</t>
  </si>
  <si>
    <t>2012/11/18 - 2^ - BERG TRAIL, BERGEGGI (SV)</t>
  </si>
  <si>
    <t>2012/11/18 - 3^ - BERG TRAIL, BERGEGGI (SV)</t>
  </si>
  <si>
    <t>POLISPORTIVA ALESSANDRIA</t>
  </si>
  <si>
    <t>2012/11/25 - 1^ - TRINO CHE CORRE, TRINO VERCELLESE (VC)</t>
  </si>
  <si>
    <t>2012/11/18 - 3^ - GRAN PRIX CITTA' DI NOVARA - 1^ TAPPA, NOVARA (NO)</t>
  </si>
  <si>
    <t>2012/11/18 - 3^ - GRAN PRIX CITTA' DI NOVARA - 4^ TAPPA, S. AGABIO (NO)</t>
  </si>
  <si>
    <t>2012/11/18 - 2^ - GRAN PRIX CITTA' DI NOVARA - 4^ TAPPA, S. AGABIO (NO)</t>
  </si>
  <si>
    <t>LANNE</t>
  </si>
  <si>
    <t>MICHEL</t>
  </si>
  <si>
    <t>2012/12/15 - 1^ - VIALATTEA TRAIL, SESTRIERE (TO)</t>
  </si>
  <si>
    <t>2012/12/15 - 3^ - CROSS DI NATALE, TRINO VERCELLESE (VC)</t>
  </si>
  <si>
    <t>2012/12/15 - 1^ - STAFFETTA 2X5000, VARAZZE (SV)</t>
  </si>
  <si>
    <t>AMADORI</t>
  </si>
  <si>
    <t>GIULIA</t>
  </si>
  <si>
    <t>2012/15/09 - 2^ - TRAIL DI PORTOFINO, PORTOFINO (SV)</t>
  </si>
  <si>
    <t>2012/12/02 - 2^ - MARCIA DI SANT'ANDREA, MOREGO (GE)</t>
  </si>
  <si>
    <t>2012/05/06 - 1^ - TRAIL ASCHERO, VADO LIGURE (SV)</t>
  </si>
  <si>
    <t>2^ (2v.) + 3^ (1v.)</t>
  </si>
  <si>
    <t>1^ (1v.) + 2^ (1v.) + 3^ (2v.)</t>
  </si>
  <si>
    <t>1^ (1v.) + 2^ (2v.)</t>
  </si>
  <si>
    <t>2^ (1v.) + 3^ (2v.)</t>
  </si>
  <si>
    <t>1^ (2v.)</t>
  </si>
  <si>
    <t>2012/10/28 - 3^ - TRAIL DEL MONTE CASTO, ANDORNO MICCA (BI)</t>
  </si>
  <si>
    <t>1^ (16v.) + 2^ (11v.) + 3^ (12v.)</t>
  </si>
  <si>
    <t>2012/04/18 - 1^ - UNA CORSA TRA SAN MARCO E SAN MICHELE, SAN MARCO DI B. (NO)</t>
  </si>
  <si>
    <t>2012/09/16 - 3^ - TROFEO AVIS, VILLANOVA MONFERRATO (AT)</t>
  </si>
  <si>
    <t>1^ (17v.) + 2^ (19v.) + 3^ (10v.)</t>
  </si>
  <si>
    <t>1^ (1v.) + 2^ (2v.) + 3^ (2v.)</t>
  </si>
  <si>
    <t>1^ (4v.) + 2^ (2v.)</t>
  </si>
  <si>
    <t>1^ (1v.) + 2^ (2v.) + 3^ (1v.)</t>
  </si>
  <si>
    <t>3^ (2v.)</t>
  </si>
  <si>
    <t>2^ (1v.) + 3^ (3v.)</t>
  </si>
  <si>
    <t>1^ (2v.) + 2^ (2v.) + 3^ (1v.)</t>
  </si>
  <si>
    <t>1^ (1v.) + 2^ (4v.) + 3^ (1v.)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</si>
</sst>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Trebuchet MS"/>
      <family val="0"/>
    </font>
    <font>
      <sz val="11"/>
      <color indexed="8"/>
      <name val="Calibri"/>
      <family val="2"/>
    </font>
    <font>
      <i/>
      <sz val="10"/>
      <name val="Arial Narrow"/>
      <family val="2"/>
    </font>
    <font>
      <i/>
      <sz val="15"/>
      <color indexed="9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i/>
      <sz val="10"/>
      <color indexed="8"/>
      <name val="Arial Narrow"/>
      <family val="2"/>
    </font>
    <font>
      <i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56"/>
      <name val="Arial Narrow"/>
      <family val="2"/>
    </font>
    <font>
      <i/>
      <sz val="10"/>
      <color indexed="56"/>
      <name val="Arial Narrow"/>
      <family val="2"/>
    </font>
    <font>
      <b/>
      <i/>
      <sz val="20"/>
      <color indexed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theme="3" tint="-0.2499700039625167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textRotation="90" wrapText="1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4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49" fillId="2" borderId="0" xfId="0" applyFont="1" applyFill="1" applyAlignment="1">
      <alignment vertical="center"/>
    </xf>
    <xf numFmtId="0" fontId="49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right" vertical="center"/>
    </xf>
    <xf numFmtId="0" fontId="5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190500</xdr:rowOff>
    </xdr:from>
    <xdr:to>
      <xdr:col>1</xdr:col>
      <xdr:colOff>1009650</xdr:colOff>
      <xdr:row>1</xdr:row>
      <xdr:rowOff>1333500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143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190500</xdr:rowOff>
    </xdr:from>
    <xdr:to>
      <xdr:col>1</xdr:col>
      <xdr:colOff>1009650</xdr:colOff>
      <xdr:row>1</xdr:row>
      <xdr:rowOff>1333500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048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190500</xdr:rowOff>
    </xdr:from>
    <xdr:to>
      <xdr:col>1</xdr:col>
      <xdr:colOff>1028700</xdr:colOff>
      <xdr:row>1</xdr:row>
      <xdr:rowOff>1333500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4800"/>
          <a:ext cx="1143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190500</xdr:rowOff>
    </xdr:from>
    <xdr:to>
      <xdr:col>1</xdr:col>
      <xdr:colOff>1000125</xdr:colOff>
      <xdr:row>1</xdr:row>
      <xdr:rowOff>1333500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048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190500</xdr:rowOff>
    </xdr:from>
    <xdr:to>
      <xdr:col>0</xdr:col>
      <xdr:colOff>1219200</xdr:colOff>
      <xdr:row>1</xdr:row>
      <xdr:rowOff>1333500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1143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190500</xdr:rowOff>
    </xdr:from>
    <xdr:to>
      <xdr:col>0</xdr:col>
      <xdr:colOff>1219200</xdr:colOff>
      <xdr:row>1</xdr:row>
      <xdr:rowOff>1333500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048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219075</xdr:rowOff>
    </xdr:from>
    <xdr:to>
      <xdr:col>0</xdr:col>
      <xdr:colOff>1238250</xdr:colOff>
      <xdr:row>1</xdr:row>
      <xdr:rowOff>1362075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1143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219075</xdr:rowOff>
    </xdr:from>
    <xdr:to>
      <xdr:col>0</xdr:col>
      <xdr:colOff>1238250</xdr:colOff>
      <xdr:row>1</xdr:row>
      <xdr:rowOff>1362075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="92" zoomScaleNormal="92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customHeight="1"/>
  <cols>
    <col min="1" max="1" width="5.7109375" style="7" customWidth="1"/>
    <col min="2" max="3" width="20.7109375" style="6" customWidth="1"/>
    <col min="4" max="4" width="5.7109375" style="6" customWidth="1"/>
    <col min="5" max="5" width="35.7109375" style="6" customWidth="1"/>
    <col min="6" max="8" width="5.7109375" style="7" customWidth="1"/>
    <col min="9" max="9" width="5.7109375" style="6" customWidth="1"/>
    <col min="10" max="10" width="35.7109375" style="6" customWidth="1"/>
    <col min="11" max="16384" width="9.140625" style="6" customWidth="1"/>
  </cols>
  <sheetData>
    <row r="1" spans="1:10" s="2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0" customHeight="1">
      <c r="A2" s="1"/>
      <c r="B2" s="1"/>
      <c r="C2" s="21" t="s">
        <v>265</v>
      </c>
      <c r="D2" s="22"/>
      <c r="E2" s="22"/>
      <c r="F2" s="22"/>
      <c r="G2" s="22"/>
      <c r="H2" s="22"/>
      <c r="I2" s="22"/>
      <c r="J2" s="22"/>
    </row>
    <row r="3" spans="1:10" s="2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="2" customFormat="1" ht="15" customHeight="1"/>
    <row r="5" spans="1:10" s="4" customFormat="1" ht="15" customHeight="1">
      <c r="A5" s="3" t="s">
        <v>0</v>
      </c>
      <c r="B5" s="3" t="s">
        <v>1</v>
      </c>
      <c r="C5" s="3" t="s">
        <v>2</v>
      </c>
      <c r="D5" s="3" t="s">
        <v>4</v>
      </c>
      <c r="E5" s="3" t="s">
        <v>3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207</v>
      </c>
    </row>
    <row r="6" spans="1:10" ht="15" customHeight="1">
      <c r="A6" s="5">
        <v>1</v>
      </c>
      <c r="B6" s="27" t="s">
        <v>12</v>
      </c>
      <c r="C6" s="27" t="s">
        <v>13</v>
      </c>
      <c r="D6" s="26" t="s">
        <v>10</v>
      </c>
      <c r="E6" s="27" t="s">
        <v>494</v>
      </c>
      <c r="F6" s="26">
        <v>21</v>
      </c>
      <c r="G6" s="26">
        <v>5</v>
      </c>
      <c r="H6" s="26">
        <v>3</v>
      </c>
      <c r="I6" s="26">
        <v>29</v>
      </c>
      <c r="J6" s="31"/>
    </row>
    <row r="7" spans="1:10" ht="15" customHeight="1">
      <c r="A7" s="5">
        <v>2</v>
      </c>
      <c r="B7" s="27" t="s">
        <v>154</v>
      </c>
      <c r="C7" s="27" t="s">
        <v>75</v>
      </c>
      <c r="D7" s="26" t="s">
        <v>10</v>
      </c>
      <c r="E7" s="27" t="s">
        <v>31</v>
      </c>
      <c r="F7" s="26">
        <v>13</v>
      </c>
      <c r="G7" s="26">
        <v>6</v>
      </c>
      <c r="H7" s="26">
        <v>1</v>
      </c>
      <c r="I7" s="26">
        <v>20</v>
      </c>
      <c r="J7" s="31"/>
    </row>
    <row r="8" spans="1:10" ht="15" customHeight="1">
      <c r="A8" s="5">
        <v>3</v>
      </c>
      <c r="B8" s="27" t="s">
        <v>135</v>
      </c>
      <c r="C8" s="27" t="s">
        <v>136</v>
      </c>
      <c r="D8" s="26" t="s">
        <v>10</v>
      </c>
      <c r="E8" s="27" t="s">
        <v>26</v>
      </c>
      <c r="F8" s="26">
        <v>12</v>
      </c>
      <c r="G8" s="26">
        <v>3</v>
      </c>
      <c r="H8" s="26">
        <v>6</v>
      </c>
      <c r="I8" s="26">
        <v>21</v>
      </c>
      <c r="J8" s="31" t="s">
        <v>586</v>
      </c>
    </row>
    <row r="9" spans="1:10" ht="15" customHeight="1">
      <c r="A9" s="5">
        <v>4</v>
      </c>
      <c r="B9" s="27" t="s">
        <v>104</v>
      </c>
      <c r="C9" s="27" t="s">
        <v>91</v>
      </c>
      <c r="D9" s="26" t="s">
        <v>10</v>
      </c>
      <c r="E9" s="27" t="s">
        <v>41</v>
      </c>
      <c r="F9" s="26">
        <v>10</v>
      </c>
      <c r="G9" s="26">
        <v>6</v>
      </c>
      <c r="H9" s="26">
        <v>2</v>
      </c>
      <c r="I9" s="26">
        <v>18</v>
      </c>
      <c r="J9" s="31" t="s">
        <v>829</v>
      </c>
    </row>
    <row r="10" spans="1:10" ht="15" customHeight="1">
      <c r="A10" s="5">
        <v>5</v>
      </c>
      <c r="B10" s="27" t="s">
        <v>151</v>
      </c>
      <c r="C10" s="27" t="s">
        <v>9</v>
      </c>
      <c r="D10" s="26" t="s">
        <v>10</v>
      </c>
      <c r="E10" s="27" t="s">
        <v>58</v>
      </c>
      <c r="F10" s="26">
        <v>10</v>
      </c>
      <c r="G10" s="26">
        <v>1</v>
      </c>
      <c r="H10" s="26">
        <v>1</v>
      </c>
      <c r="I10" s="26">
        <v>12</v>
      </c>
      <c r="J10" s="31"/>
    </row>
    <row r="11" spans="1:10" ht="15" customHeight="1">
      <c r="A11" s="5">
        <v>6</v>
      </c>
      <c r="B11" s="27" t="s">
        <v>93</v>
      </c>
      <c r="C11" s="27" t="s">
        <v>94</v>
      </c>
      <c r="D11" s="26" t="s">
        <v>10</v>
      </c>
      <c r="E11" s="27" t="s">
        <v>48</v>
      </c>
      <c r="F11" s="26">
        <v>7</v>
      </c>
      <c r="G11" s="26">
        <v>22</v>
      </c>
      <c r="H11" s="26">
        <v>14</v>
      </c>
      <c r="I11" s="26">
        <v>43</v>
      </c>
      <c r="J11" s="31"/>
    </row>
    <row r="12" spans="1:10" ht="15" customHeight="1">
      <c r="A12" s="5">
        <v>7</v>
      </c>
      <c r="B12" s="27" t="s">
        <v>188</v>
      </c>
      <c r="C12" s="27" t="s">
        <v>189</v>
      </c>
      <c r="D12" s="26" t="s">
        <v>10</v>
      </c>
      <c r="E12" s="27" t="s">
        <v>41</v>
      </c>
      <c r="F12" s="26">
        <v>7</v>
      </c>
      <c r="G12" s="26">
        <v>2</v>
      </c>
      <c r="H12" s="26">
        <v>2</v>
      </c>
      <c r="I12" s="26">
        <v>11</v>
      </c>
      <c r="J12" s="31" t="s">
        <v>588</v>
      </c>
    </row>
    <row r="13" spans="1:10" ht="15" customHeight="1">
      <c r="A13" s="5">
        <v>8</v>
      </c>
      <c r="B13" s="27" t="s">
        <v>47</v>
      </c>
      <c r="C13" s="27" t="s">
        <v>38</v>
      </c>
      <c r="D13" s="26" t="s">
        <v>10</v>
      </c>
      <c r="E13" s="27" t="s">
        <v>203</v>
      </c>
      <c r="F13" s="26">
        <v>6</v>
      </c>
      <c r="G13" s="26">
        <v>5</v>
      </c>
      <c r="H13" s="26">
        <v>5</v>
      </c>
      <c r="I13" s="26">
        <v>16</v>
      </c>
      <c r="J13" s="31" t="s">
        <v>586</v>
      </c>
    </row>
    <row r="14" spans="1:10" ht="15" customHeight="1">
      <c r="A14" s="5">
        <v>9</v>
      </c>
      <c r="B14" s="27" t="s">
        <v>86</v>
      </c>
      <c r="C14" s="27" t="s">
        <v>87</v>
      </c>
      <c r="D14" s="26" t="s">
        <v>10</v>
      </c>
      <c r="E14" s="27" t="s">
        <v>41</v>
      </c>
      <c r="F14" s="26">
        <v>4</v>
      </c>
      <c r="G14" s="26">
        <v>2</v>
      </c>
      <c r="H14" s="26">
        <v>2</v>
      </c>
      <c r="I14" s="26">
        <v>8</v>
      </c>
      <c r="J14" s="31" t="s">
        <v>585</v>
      </c>
    </row>
    <row r="15" spans="1:10" ht="15" customHeight="1">
      <c r="A15" s="5">
        <v>10</v>
      </c>
      <c r="B15" s="27" t="s">
        <v>457</v>
      </c>
      <c r="C15" s="27" t="s">
        <v>458</v>
      </c>
      <c r="D15" s="26" t="s">
        <v>10</v>
      </c>
      <c r="E15" s="27" t="s">
        <v>417</v>
      </c>
      <c r="F15" s="26">
        <v>4</v>
      </c>
      <c r="G15" s="26">
        <v>2</v>
      </c>
      <c r="H15" s="26">
        <v>0</v>
      </c>
      <c r="I15" s="26">
        <v>6</v>
      </c>
      <c r="J15" s="31"/>
    </row>
    <row r="16" spans="1:10" ht="15" customHeight="1">
      <c r="A16" s="5">
        <v>11</v>
      </c>
      <c r="B16" s="27" t="s">
        <v>155</v>
      </c>
      <c r="C16" s="27" t="s">
        <v>97</v>
      </c>
      <c r="D16" s="26" t="s">
        <v>10</v>
      </c>
      <c r="E16" s="27" t="s">
        <v>26</v>
      </c>
      <c r="F16" s="26">
        <v>3</v>
      </c>
      <c r="G16" s="26">
        <v>5</v>
      </c>
      <c r="H16" s="26">
        <v>5</v>
      </c>
      <c r="I16" s="26">
        <v>13</v>
      </c>
      <c r="J16" s="31" t="s">
        <v>833</v>
      </c>
    </row>
    <row r="17" spans="1:10" ht="15" customHeight="1">
      <c r="A17" s="5">
        <v>12</v>
      </c>
      <c r="B17" s="27" t="s">
        <v>472</v>
      </c>
      <c r="C17" s="27" t="s">
        <v>75</v>
      </c>
      <c r="D17" s="26" t="s">
        <v>10</v>
      </c>
      <c r="E17" s="27" t="s">
        <v>473</v>
      </c>
      <c r="F17" s="26">
        <v>3</v>
      </c>
      <c r="G17" s="26">
        <v>0</v>
      </c>
      <c r="H17" s="26">
        <v>2</v>
      </c>
      <c r="I17" s="26">
        <v>5</v>
      </c>
      <c r="J17" s="31"/>
    </row>
    <row r="18" spans="1:10" ht="15" customHeight="1">
      <c r="A18" s="5">
        <v>13</v>
      </c>
      <c r="B18" s="27" t="s">
        <v>240</v>
      </c>
      <c r="C18" s="27" t="s">
        <v>241</v>
      </c>
      <c r="D18" s="26" t="s">
        <v>10</v>
      </c>
      <c r="E18" s="27" t="s">
        <v>242</v>
      </c>
      <c r="F18" s="26">
        <v>3</v>
      </c>
      <c r="G18" s="26">
        <v>0</v>
      </c>
      <c r="H18" s="26">
        <v>0</v>
      </c>
      <c r="I18" s="26">
        <v>3</v>
      </c>
      <c r="J18" s="31"/>
    </row>
    <row r="19" spans="1:10" ht="15" customHeight="1">
      <c r="A19" s="5">
        <v>14</v>
      </c>
      <c r="B19" s="27" t="s">
        <v>164</v>
      </c>
      <c r="C19" s="27" t="s">
        <v>45</v>
      </c>
      <c r="D19" s="26" t="s">
        <v>10</v>
      </c>
      <c r="E19" s="27" t="s">
        <v>53</v>
      </c>
      <c r="F19" s="26">
        <v>2</v>
      </c>
      <c r="G19" s="26">
        <v>11</v>
      </c>
      <c r="H19" s="26">
        <v>9</v>
      </c>
      <c r="I19" s="26">
        <v>22</v>
      </c>
      <c r="J19" s="31"/>
    </row>
    <row r="20" spans="1:10" ht="15" customHeight="1">
      <c r="A20" s="5">
        <v>15</v>
      </c>
      <c r="B20" s="27" t="s">
        <v>689</v>
      </c>
      <c r="C20" s="27" t="s">
        <v>690</v>
      </c>
      <c r="D20" s="26" t="s">
        <v>10</v>
      </c>
      <c r="E20" s="27" t="s">
        <v>31</v>
      </c>
      <c r="F20" s="26">
        <v>2</v>
      </c>
      <c r="G20" s="26">
        <v>2</v>
      </c>
      <c r="H20" s="26">
        <v>0</v>
      </c>
      <c r="I20" s="26">
        <v>4</v>
      </c>
      <c r="J20" s="31"/>
    </row>
    <row r="21" spans="1:10" ht="15" customHeight="1">
      <c r="A21" s="5">
        <v>16</v>
      </c>
      <c r="B21" s="27" t="s">
        <v>262</v>
      </c>
      <c r="C21" s="27" t="s">
        <v>263</v>
      </c>
      <c r="D21" s="26" t="s">
        <v>10</v>
      </c>
      <c r="E21" s="27" t="s">
        <v>34</v>
      </c>
      <c r="F21" s="26">
        <v>2</v>
      </c>
      <c r="G21" s="26">
        <v>1</v>
      </c>
      <c r="H21" s="26">
        <v>1</v>
      </c>
      <c r="I21" s="26">
        <v>4</v>
      </c>
      <c r="J21" s="31"/>
    </row>
    <row r="22" spans="1:10" ht="15" customHeight="1">
      <c r="A22" s="5">
        <v>17</v>
      </c>
      <c r="B22" s="27" t="s">
        <v>65</v>
      </c>
      <c r="C22" s="27" t="s">
        <v>66</v>
      </c>
      <c r="D22" s="26" t="s">
        <v>10</v>
      </c>
      <c r="E22" s="27" t="s">
        <v>49</v>
      </c>
      <c r="F22" s="26">
        <v>2</v>
      </c>
      <c r="G22" s="26">
        <v>1</v>
      </c>
      <c r="H22" s="26">
        <v>0</v>
      </c>
      <c r="I22" s="26">
        <v>3</v>
      </c>
      <c r="J22" s="31"/>
    </row>
    <row r="23" spans="1:10" ht="15" customHeight="1">
      <c r="A23" s="5">
        <v>18</v>
      </c>
      <c r="B23" s="27" t="s">
        <v>77</v>
      </c>
      <c r="C23" s="27" t="s">
        <v>78</v>
      </c>
      <c r="D23" s="26" t="s">
        <v>10</v>
      </c>
      <c r="E23" s="27" t="s">
        <v>79</v>
      </c>
      <c r="F23" s="26">
        <v>2</v>
      </c>
      <c r="G23" s="26">
        <v>1</v>
      </c>
      <c r="H23" s="26">
        <v>0</v>
      </c>
      <c r="I23" s="26">
        <v>3</v>
      </c>
      <c r="J23" s="31"/>
    </row>
    <row r="24" spans="1:10" ht="15" customHeight="1">
      <c r="A24" s="5">
        <v>19</v>
      </c>
      <c r="B24" s="27" t="s">
        <v>729</v>
      </c>
      <c r="C24" s="27" t="s">
        <v>730</v>
      </c>
      <c r="D24" s="26" t="s">
        <v>10</v>
      </c>
      <c r="E24" s="27" t="s">
        <v>14</v>
      </c>
      <c r="F24" s="26">
        <v>2</v>
      </c>
      <c r="G24" s="26">
        <v>1</v>
      </c>
      <c r="H24" s="26">
        <v>0</v>
      </c>
      <c r="I24" s="26">
        <v>3</v>
      </c>
      <c r="J24" s="31"/>
    </row>
    <row r="25" spans="1:10" ht="15" customHeight="1">
      <c r="A25" s="5">
        <v>20</v>
      </c>
      <c r="B25" s="27" t="s">
        <v>72</v>
      </c>
      <c r="C25" s="27" t="s">
        <v>69</v>
      </c>
      <c r="D25" s="26" t="s">
        <v>10</v>
      </c>
      <c r="E25" s="27" t="s">
        <v>29</v>
      </c>
      <c r="F25" s="26">
        <v>2</v>
      </c>
      <c r="G25" s="26">
        <v>0</v>
      </c>
      <c r="H25" s="26">
        <v>0</v>
      </c>
      <c r="I25" s="26">
        <v>2</v>
      </c>
      <c r="J25" s="31"/>
    </row>
    <row r="26" spans="1:10" ht="15" customHeight="1">
      <c r="A26" s="5">
        <v>21</v>
      </c>
      <c r="B26" s="27" t="s">
        <v>108</v>
      </c>
      <c r="C26" s="27" t="s">
        <v>109</v>
      </c>
      <c r="D26" s="26" t="s">
        <v>10</v>
      </c>
      <c r="E26" s="27" t="s">
        <v>494</v>
      </c>
      <c r="F26" s="26">
        <v>2</v>
      </c>
      <c r="G26" s="26">
        <v>0</v>
      </c>
      <c r="H26" s="26">
        <v>0</v>
      </c>
      <c r="I26" s="26">
        <v>2</v>
      </c>
      <c r="J26" s="31"/>
    </row>
    <row r="27" spans="1:10" ht="15" customHeight="1">
      <c r="A27" s="5">
        <v>22</v>
      </c>
      <c r="B27" s="27" t="s">
        <v>256</v>
      </c>
      <c r="C27" s="27" t="s">
        <v>257</v>
      </c>
      <c r="D27" s="26" t="s">
        <v>10</v>
      </c>
      <c r="E27" s="27" t="s">
        <v>691</v>
      </c>
      <c r="F27" s="26">
        <v>2</v>
      </c>
      <c r="G27" s="26">
        <v>0</v>
      </c>
      <c r="H27" s="26">
        <v>0</v>
      </c>
      <c r="I27" s="26">
        <v>2</v>
      </c>
      <c r="J27" s="31"/>
    </row>
    <row r="28" spans="1:10" ht="15" customHeight="1">
      <c r="A28" s="5">
        <v>23</v>
      </c>
      <c r="B28" s="27" t="s">
        <v>384</v>
      </c>
      <c r="C28" s="27" t="s">
        <v>257</v>
      </c>
      <c r="D28" s="26" t="s">
        <v>10</v>
      </c>
      <c r="E28" s="27" t="s">
        <v>327</v>
      </c>
      <c r="F28" s="26">
        <v>2</v>
      </c>
      <c r="G28" s="26">
        <v>0</v>
      </c>
      <c r="H28" s="26">
        <v>0</v>
      </c>
      <c r="I28" s="26">
        <v>2</v>
      </c>
      <c r="J28" s="31"/>
    </row>
    <row r="29" spans="1:10" ht="15" customHeight="1">
      <c r="A29" s="5">
        <v>24</v>
      </c>
      <c r="B29" s="27" t="s">
        <v>140</v>
      </c>
      <c r="C29" s="27" t="s">
        <v>15</v>
      </c>
      <c r="D29" s="26" t="s">
        <v>10</v>
      </c>
      <c r="E29" s="27" t="s">
        <v>48</v>
      </c>
      <c r="F29" s="26">
        <v>2</v>
      </c>
      <c r="G29" s="26">
        <v>0</v>
      </c>
      <c r="H29" s="26">
        <v>0</v>
      </c>
      <c r="I29" s="26">
        <v>2</v>
      </c>
      <c r="J29" s="31"/>
    </row>
    <row r="30" spans="1:10" ht="15" customHeight="1">
      <c r="A30" s="5">
        <v>25</v>
      </c>
      <c r="B30" s="27" t="s">
        <v>145</v>
      </c>
      <c r="C30" s="27" t="s">
        <v>146</v>
      </c>
      <c r="D30" s="26" t="s">
        <v>10</v>
      </c>
      <c r="E30" s="27" t="s">
        <v>115</v>
      </c>
      <c r="F30" s="26">
        <v>1</v>
      </c>
      <c r="G30" s="26">
        <v>5</v>
      </c>
      <c r="H30" s="26">
        <v>3</v>
      </c>
      <c r="I30" s="26">
        <v>9</v>
      </c>
      <c r="J30" s="31" t="s">
        <v>586</v>
      </c>
    </row>
    <row r="31" spans="1:10" ht="15" customHeight="1">
      <c r="A31" s="5">
        <v>26</v>
      </c>
      <c r="B31" s="27" t="s">
        <v>301</v>
      </c>
      <c r="C31" s="27" t="s">
        <v>302</v>
      </c>
      <c r="D31" s="26" t="s">
        <v>10</v>
      </c>
      <c r="E31" s="27" t="s">
        <v>48</v>
      </c>
      <c r="F31" s="26">
        <v>1</v>
      </c>
      <c r="G31" s="26">
        <v>4</v>
      </c>
      <c r="H31" s="26">
        <v>2</v>
      </c>
      <c r="I31" s="26">
        <v>7</v>
      </c>
      <c r="J31" s="31"/>
    </row>
    <row r="32" spans="1:10" ht="15" customHeight="1">
      <c r="A32" s="5">
        <v>27</v>
      </c>
      <c r="B32" s="27" t="s">
        <v>118</v>
      </c>
      <c r="C32" s="27" t="s">
        <v>119</v>
      </c>
      <c r="D32" s="26" t="s">
        <v>10</v>
      </c>
      <c r="E32" s="27" t="s">
        <v>53</v>
      </c>
      <c r="F32" s="26">
        <v>1</v>
      </c>
      <c r="G32" s="26">
        <v>3</v>
      </c>
      <c r="H32" s="26">
        <v>13</v>
      </c>
      <c r="I32" s="26">
        <v>17</v>
      </c>
      <c r="J32" s="31"/>
    </row>
    <row r="33" spans="1:10" ht="15" customHeight="1">
      <c r="A33" s="5">
        <v>28</v>
      </c>
      <c r="B33" s="27" t="s">
        <v>147</v>
      </c>
      <c r="C33" s="27" t="s">
        <v>66</v>
      </c>
      <c r="D33" s="26" t="s">
        <v>10</v>
      </c>
      <c r="E33" s="27" t="s">
        <v>48</v>
      </c>
      <c r="F33" s="26">
        <v>1</v>
      </c>
      <c r="G33" s="26">
        <v>3</v>
      </c>
      <c r="H33" s="26">
        <v>3</v>
      </c>
      <c r="I33" s="26">
        <v>7</v>
      </c>
      <c r="J33" s="31"/>
    </row>
    <row r="34" spans="1:10" ht="15" customHeight="1">
      <c r="A34" s="5">
        <v>29</v>
      </c>
      <c r="B34" s="27" t="s">
        <v>221</v>
      </c>
      <c r="C34" s="27" t="s">
        <v>16</v>
      </c>
      <c r="D34" s="26" t="s">
        <v>10</v>
      </c>
      <c r="E34" s="27" t="s">
        <v>36</v>
      </c>
      <c r="F34" s="26">
        <v>1</v>
      </c>
      <c r="G34" s="26">
        <v>3</v>
      </c>
      <c r="H34" s="26">
        <v>2</v>
      </c>
      <c r="I34" s="26">
        <v>6</v>
      </c>
      <c r="J34" s="31"/>
    </row>
    <row r="35" spans="1:10" ht="15" customHeight="1">
      <c r="A35" s="5">
        <v>30</v>
      </c>
      <c r="B35" s="27" t="s">
        <v>281</v>
      </c>
      <c r="C35" s="27" t="s">
        <v>213</v>
      </c>
      <c r="D35" s="26" t="s">
        <v>10</v>
      </c>
      <c r="E35" s="27" t="s">
        <v>282</v>
      </c>
      <c r="F35" s="26">
        <v>1</v>
      </c>
      <c r="G35" s="26">
        <v>2</v>
      </c>
      <c r="H35" s="26">
        <v>0</v>
      </c>
      <c r="I35" s="26">
        <v>3</v>
      </c>
      <c r="J35" s="31"/>
    </row>
    <row r="36" spans="1:10" ht="15" customHeight="1">
      <c r="A36" s="5">
        <v>31</v>
      </c>
      <c r="B36" s="27" t="s">
        <v>142</v>
      </c>
      <c r="C36" s="27" t="s">
        <v>143</v>
      </c>
      <c r="D36" s="26" t="s">
        <v>10</v>
      </c>
      <c r="E36" s="27" t="s">
        <v>144</v>
      </c>
      <c r="F36" s="26">
        <v>1</v>
      </c>
      <c r="G36" s="26">
        <v>1</v>
      </c>
      <c r="H36" s="26">
        <v>0</v>
      </c>
      <c r="I36" s="26">
        <v>2</v>
      </c>
      <c r="J36" s="31"/>
    </row>
    <row r="37" spans="1:10" ht="15" customHeight="1">
      <c r="A37" s="5">
        <v>32</v>
      </c>
      <c r="B37" s="27" t="s">
        <v>197</v>
      </c>
      <c r="C37" s="27" t="s">
        <v>198</v>
      </c>
      <c r="D37" s="26" t="s">
        <v>10</v>
      </c>
      <c r="E37" s="27" t="s">
        <v>79</v>
      </c>
      <c r="F37" s="26">
        <v>1</v>
      </c>
      <c r="G37" s="26">
        <v>1</v>
      </c>
      <c r="H37" s="26">
        <v>0</v>
      </c>
      <c r="I37" s="26">
        <v>2</v>
      </c>
      <c r="J37" s="31"/>
    </row>
    <row r="38" spans="1:10" ht="15" customHeight="1">
      <c r="A38" s="5">
        <v>33</v>
      </c>
      <c r="B38" s="27" t="s">
        <v>27</v>
      </c>
      <c r="C38" s="27" t="s">
        <v>28</v>
      </c>
      <c r="D38" s="26" t="s">
        <v>10</v>
      </c>
      <c r="E38" s="27" t="s">
        <v>29</v>
      </c>
      <c r="F38" s="26">
        <v>1</v>
      </c>
      <c r="G38" s="26">
        <v>0</v>
      </c>
      <c r="H38" s="26">
        <v>1</v>
      </c>
      <c r="I38" s="26">
        <v>2</v>
      </c>
      <c r="J38" s="31"/>
    </row>
    <row r="39" spans="1:10" ht="15" customHeight="1">
      <c r="A39" s="5">
        <v>34</v>
      </c>
      <c r="B39" s="27" t="s">
        <v>112</v>
      </c>
      <c r="C39" s="27" t="s">
        <v>33</v>
      </c>
      <c r="D39" s="26" t="s">
        <v>10</v>
      </c>
      <c r="E39" s="27" t="s">
        <v>11</v>
      </c>
      <c r="F39" s="26">
        <v>1</v>
      </c>
      <c r="G39" s="26">
        <v>0</v>
      </c>
      <c r="H39" s="26">
        <v>1</v>
      </c>
      <c r="I39" s="26">
        <v>2</v>
      </c>
      <c r="J39" s="31"/>
    </row>
    <row r="40" spans="1:10" ht="15" customHeight="1">
      <c r="A40" s="5">
        <v>35</v>
      </c>
      <c r="B40" s="27" t="s">
        <v>116</v>
      </c>
      <c r="C40" s="27" t="s">
        <v>117</v>
      </c>
      <c r="D40" s="26" t="s">
        <v>10</v>
      </c>
      <c r="E40" s="27" t="s">
        <v>11</v>
      </c>
      <c r="F40" s="26">
        <v>1</v>
      </c>
      <c r="G40" s="26">
        <v>0</v>
      </c>
      <c r="H40" s="26">
        <v>1</v>
      </c>
      <c r="I40" s="26">
        <v>2</v>
      </c>
      <c r="J40" s="31"/>
    </row>
    <row r="41" spans="1:10" ht="15" customHeight="1">
      <c r="A41" s="5">
        <v>36</v>
      </c>
      <c r="B41" s="27" t="s">
        <v>138</v>
      </c>
      <c r="C41" s="27" t="s">
        <v>9</v>
      </c>
      <c r="D41" s="26" t="s">
        <v>10</v>
      </c>
      <c r="E41" s="27" t="s">
        <v>49</v>
      </c>
      <c r="F41" s="26">
        <v>1</v>
      </c>
      <c r="G41" s="26">
        <v>0</v>
      </c>
      <c r="H41" s="26">
        <v>1</v>
      </c>
      <c r="I41" s="26">
        <v>2</v>
      </c>
      <c r="J41" s="31"/>
    </row>
    <row r="42" spans="1:10" ht="15" customHeight="1">
      <c r="A42" s="5">
        <v>37</v>
      </c>
      <c r="B42" s="27" t="s">
        <v>514</v>
      </c>
      <c r="C42" s="27" t="s">
        <v>45</v>
      </c>
      <c r="D42" s="26" t="s">
        <v>10</v>
      </c>
      <c r="E42" s="27" t="s">
        <v>515</v>
      </c>
      <c r="F42" s="26">
        <v>1</v>
      </c>
      <c r="G42" s="26">
        <v>0</v>
      </c>
      <c r="H42" s="26">
        <v>1</v>
      </c>
      <c r="I42" s="26">
        <v>2</v>
      </c>
      <c r="J42" s="31"/>
    </row>
    <row r="43" spans="1:10" ht="15" customHeight="1">
      <c r="A43" s="5">
        <v>38</v>
      </c>
      <c r="B43" s="27" t="s">
        <v>635</v>
      </c>
      <c r="C43" s="27" t="s">
        <v>636</v>
      </c>
      <c r="D43" s="26" t="s">
        <v>10</v>
      </c>
      <c r="E43" s="27" t="s">
        <v>11</v>
      </c>
      <c r="F43" s="26">
        <v>1</v>
      </c>
      <c r="G43" s="26">
        <v>0</v>
      </c>
      <c r="H43" s="26">
        <v>1</v>
      </c>
      <c r="I43" s="26">
        <v>2</v>
      </c>
      <c r="J43" s="31"/>
    </row>
    <row r="44" spans="1:10" ht="15" customHeight="1">
      <c r="A44" s="5">
        <v>39</v>
      </c>
      <c r="B44" s="27" t="s">
        <v>25</v>
      </c>
      <c r="C44" s="27" t="s">
        <v>16</v>
      </c>
      <c r="D44" s="26" t="s">
        <v>10</v>
      </c>
      <c r="E44" s="27" t="s">
        <v>762</v>
      </c>
      <c r="F44" s="26">
        <v>1</v>
      </c>
      <c r="G44" s="26">
        <v>0</v>
      </c>
      <c r="H44" s="26">
        <v>0</v>
      </c>
      <c r="I44" s="26">
        <v>1</v>
      </c>
      <c r="J44" s="31" t="s">
        <v>820</v>
      </c>
    </row>
    <row r="45" spans="1:10" ht="15" customHeight="1">
      <c r="A45" s="5">
        <v>40</v>
      </c>
      <c r="B45" s="27" t="s">
        <v>763</v>
      </c>
      <c r="C45" s="27" t="s">
        <v>105</v>
      </c>
      <c r="D45" s="26" t="s">
        <v>10</v>
      </c>
      <c r="E45" s="27" t="s">
        <v>764</v>
      </c>
      <c r="F45" s="26">
        <v>1</v>
      </c>
      <c r="G45" s="26">
        <v>0</v>
      </c>
      <c r="H45" s="26">
        <v>0</v>
      </c>
      <c r="I45" s="26">
        <v>1</v>
      </c>
      <c r="J45" s="31"/>
    </row>
    <row r="46" spans="1:10" ht="15" customHeight="1">
      <c r="A46" s="5">
        <v>41</v>
      </c>
      <c r="B46" s="27" t="s">
        <v>474</v>
      </c>
      <c r="C46" s="27" t="s">
        <v>255</v>
      </c>
      <c r="D46" s="26" t="s">
        <v>10</v>
      </c>
      <c r="E46" s="27" t="s">
        <v>167</v>
      </c>
      <c r="F46" s="26">
        <v>1</v>
      </c>
      <c r="G46" s="26">
        <v>0</v>
      </c>
      <c r="H46" s="26">
        <v>0</v>
      </c>
      <c r="I46" s="26">
        <v>1</v>
      </c>
      <c r="J46" s="31"/>
    </row>
    <row r="47" spans="1:10" ht="15" customHeight="1">
      <c r="A47" s="5">
        <v>42</v>
      </c>
      <c r="B47" s="27" t="s">
        <v>482</v>
      </c>
      <c r="C47" s="27" t="s">
        <v>483</v>
      </c>
      <c r="D47" s="26" t="s">
        <v>10</v>
      </c>
      <c r="E47" s="27" t="s">
        <v>122</v>
      </c>
      <c r="F47" s="26">
        <v>1</v>
      </c>
      <c r="G47" s="26">
        <v>0</v>
      </c>
      <c r="H47" s="26">
        <v>0</v>
      </c>
      <c r="I47" s="26">
        <v>1</v>
      </c>
      <c r="J47" s="31"/>
    </row>
    <row r="48" spans="1:10" ht="15" customHeight="1">
      <c r="A48" s="5">
        <v>43</v>
      </c>
      <c r="B48" s="27" t="s">
        <v>685</v>
      </c>
      <c r="C48" s="27" t="s">
        <v>63</v>
      </c>
      <c r="D48" s="26" t="s">
        <v>10</v>
      </c>
      <c r="E48" s="27" t="s">
        <v>686</v>
      </c>
      <c r="F48" s="26">
        <v>1</v>
      </c>
      <c r="G48" s="26">
        <v>0</v>
      </c>
      <c r="H48" s="26">
        <v>0</v>
      </c>
      <c r="I48" s="26">
        <v>1</v>
      </c>
      <c r="J48" s="31"/>
    </row>
    <row r="49" spans="1:10" ht="15" customHeight="1">
      <c r="A49" s="5">
        <v>44</v>
      </c>
      <c r="B49" s="27" t="s">
        <v>375</v>
      </c>
      <c r="C49" s="27" t="s">
        <v>213</v>
      </c>
      <c r="D49" s="26" t="s">
        <v>10</v>
      </c>
      <c r="E49" s="27" t="s">
        <v>376</v>
      </c>
      <c r="F49" s="26">
        <v>1</v>
      </c>
      <c r="G49" s="26">
        <v>0</v>
      </c>
      <c r="H49" s="26">
        <v>0</v>
      </c>
      <c r="I49" s="26">
        <v>1</v>
      </c>
      <c r="J49" s="31"/>
    </row>
    <row r="50" spans="1:10" ht="15" customHeight="1">
      <c r="A50" s="5">
        <v>45</v>
      </c>
      <c r="B50" s="27" t="s">
        <v>326</v>
      </c>
      <c r="C50" s="27" t="s">
        <v>199</v>
      </c>
      <c r="D50" s="26" t="s">
        <v>10</v>
      </c>
      <c r="E50" s="27" t="s">
        <v>493</v>
      </c>
      <c r="F50" s="26">
        <v>1</v>
      </c>
      <c r="G50" s="26">
        <v>0</v>
      </c>
      <c r="H50" s="26">
        <v>0</v>
      </c>
      <c r="I50" s="26">
        <v>1</v>
      </c>
      <c r="J50" s="31"/>
    </row>
    <row r="51" spans="1:10" ht="15" customHeight="1">
      <c r="A51" s="5">
        <v>46</v>
      </c>
      <c r="B51" s="27" t="s">
        <v>182</v>
      </c>
      <c r="C51" s="27" t="s">
        <v>183</v>
      </c>
      <c r="D51" s="26" t="s">
        <v>10</v>
      </c>
      <c r="E51" s="27" t="s">
        <v>83</v>
      </c>
      <c r="F51" s="26">
        <v>1</v>
      </c>
      <c r="G51" s="26">
        <v>0</v>
      </c>
      <c r="H51" s="26">
        <v>0</v>
      </c>
      <c r="I51" s="26">
        <v>1</v>
      </c>
      <c r="J51" s="31" t="s">
        <v>836</v>
      </c>
    </row>
    <row r="52" spans="1:10" ht="15" customHeight="1">
      <c r="A52" s="5">
        <v>47</v>
      </c>
      <c r="B52" s="27" t="s">
        <v>535</v>
      </c>
      <c r="C52" s="27" t="s">
        <v>258</v>
      </c>
      <c r="D52" s="26" t="s">
        <v>10</v>
      </c>
      <c r="E52" s="27" t="s">
        <v>53</v>
      </c>
      <c r="F52" s="26">
        <v>0</v>
      </c>
      <c r="G52" s="26">
        <v>3</v>
      </c>
      <c r="H52" s="26">
        <v>5</v>
      </c>
      <c r="I52" s="26">
        <v>8</v>
      </c>
      <c r="J52" s="31"/>
    </row>
    <row r="53" spans="1:10" ht="15" customHeight="1">
      <c r="A53" s="5">
        <v>48</v>
      </c>
      <c r="B53" s="27" t="s">
        <v>348</v>
      </c>
      <c r="C53" s="27" t="s">
        <v>349</v>
      </c>
      <c r="D53" s="26" t="s">
        <v>10</v>
      </c>
      <c r="E53" s="27" t="s">
        <v>11</v>
      </c>
      <c r="F53" s="26">
        <v>0</v>
      </c>
      <c r="G53" s="26">
        <v>3</v>
      </c>
      <c r="H53" s="26">
        <v>2</v>
      </c>
      <c r="I53" s="26">
        <v>5</v>
      </c>
      <c r="J53" s="31"/>
    </row>
    <row r="54" spans="1:10" ht="15" customHeight="1">
      <c r="A54" s="5">
        <v>49</v>
      </c>
      <c r="B54" s="27" t="s">
        <v>193</v>
      </c>
      <c r="C54" s="27" t="s">
        <v>134</v>
      </c>
      <c r="D54" s="26" t="s">
        <v>10</v>
      </c>
      <c r="E54" s="27" t="s">
        <v>31</v>
      </c>
      <c r="F54" s="26">
        <v>0</v>
      </c>
      <c r="G54" s="26">
        <v>3</v>
      </c>
      <c r="H54" s="26">
        <v>0</v>
      </c>
      <c r="I54" s="26">
        <v>3</v>
      </c>
      <c r="J54" s="31"/>
    </row>
    <row r="55" spans="1:10" ht="15" customHeight="1">
      <c r="A55" s="5">
        <v>50</v>
      </c>
      <c r="B55" s="27" t="s">
        <v>544</v>
      </c>
      <c r="C55" s="27" t="s">
        <v>531</v>
      </c>
      <c r="D55" s="26" t="s">
        <v>10</v>
      </c>
      <c r="E55" s="27" t="s">
        <v>391</v>
      </c>
      <c r="F55" s="26">
        <v>0</v>
      </c>
      <c r="G55" s="26">
        <v>3</v>
      </c>
      <c r="H55" s="26">
        <v>0</v>
      </c>
      <c r="I55" s="26">
        <v>3</v>
      </c>
      <c r="J55" s="31"/>
    </row>
    <row r="56" spans="1:10" ht="15" customHeight="1">
      <c r="A56" s="5">
        <v>51</v>
      </c>
      <c r="B56" s="27" t="s">
        <v>100</v>
      </c>
      <c r="C56" s="27" t="s">
        <v>76</v>
      </c>
      <c r="D56" s="26" t="s">
        <v>10</v>
      </c>
      <c r="E56" s="27" t="s">
        <v>31</v>
      </c>
      <c r="F56" s="26">
        <v>0</v>
      </c>
      <c r="G56" s="26">
        <v>2</v>
      </c>
      <c r="H56" s="26">
        <v>4</v>
      </c>
      <c r="I56" s="26">
        <v>6</v>
      </c>
      <c r="J56" s="31"/>
    </row>
    <row r="57" spans="1:10" ht="15" customHeight="1">
      <c r="A57" s="5">
        <v>52</v>
      </c>
      <c r="B57" s="27" t="s">
        <v>246</v>
      </c>
      <c r="C57" s="27" t="s">
        <v>765</v>
      </c>
      <c r="D57" s="26" t="s">
        <v>10</v>
      </c>
      <c r="E57" s="27" t="s">
        <v>55</v>
      </c>
      <c r="F57" s="26">
        <v>0</v>
      </c>
      <c r="G57" s="26">
        <v>2</v>
      </c>
      <c r="H57" s="26">
        <v>2</v>
      </c>
      <c r="I57" s="26">
        <v>4</v>
      </c>
      <c r="J57" s="31"/>
    </row>
    <row r="58" spans="1:10" ht="15" customHeight="1">
      <c r="A58" s="5">
        <v>53</v>
      </c>
      <c r="B58" s="27" t="s">
        <v>178</v>
      </c>
      <c r="C58" s="27" t="s">
        <v>179</v>
      </c>
      <c r="D58" s="26" t="s">
        <v>10</v>
      </c>
      <c r="E58" s="27" t="s">
        <v>53</v>
      </c>
      <c r="F58" s="26">
        <v>0</v>
      </c>
      <c r="G58" s="26">
        <v>2</v>
      </c>
      <c r="H58" s="26">
        <v>2</v>
      </c>
      <c r="I58" s="26">
        <v>4</v>
      </c>
      <c r="J58" s="31"/>
    </row>
    <row r="59" spans="1:10" ht="15" customHeight="1">
      <c r="A59" s="5">
        <v>54</v>
      </c>
      <c r="B59" s="27" t="s">
        <v>653</v>
      </c>
      <c r="C59" s="27" t="s">
        <v>9</v>
      </c>
      <c r="D59" s="26" t="s">
        <v>10</v>
      </c>
      <c r="E59" s="27" t="s">
        <v>26</v>
      </c>
      <c r="F59" s="26">
        <v>0</v>
      </c>
      <c r="G59" s="26">
        <v>2</v>
      </c>
      <c r="H59" s="26">
        <v>0</v>
      </c>
      <c r="I59" s="26">
        <v>2</v>
      </c>
      <c r="J59" s="31" t="s">
        <v>587</v>
      </c>
    </row>
    <row r="60" spans="1:10" ht="15" customHeight="1">
      <c r="A60" s="5">
        <v>55</v>
      </c>
      <c r="B60" s="27" t="s">
        <v>253</v>
      </c>
      <c r="C60" s="27" t="s">
        <v>66</v>
      </c>
      <c r="D60" s="26" t="s">
        <v>10</v>
      </c>
      <c r="E60" s="27" t="s">
        <v>223</v>
      </c>
      <c r="F60" s="26">
        <v>0</v>
      </c>
      <c r="G60" s="26">
        <v>2</v>
      </c>
      <c r="H60" s="26">
        <v>0</v>
      </c>
      <c r="I60" s="26">
        <v>2</v>
      </c>
      <c r="J60" s="31"/>
    </row>
    <row r="61" spans="1:10" ht="15" customHeight="1">
      <c r="A61" s="5">
        <v>56</v>
      </c>
      <c r="B61" s="27" t="s">
        <v>369</v>
      </c>
      <c r="C61" s="27" t="s">
        <v>139</v>
      </c>
      <c r="D61" s="26" t="s">
        <v>10</v>
      </c>
      <c r="E61" s="27" t="s">
        <v>49</v>
      </c>
      <c r="F61" s="26">
        <v>0</v>
      </c>
      <c r="G61" s="26">
        <v>1</v>
      </c>
      <c r="H61" s="26">
        <v>3</v>
      </c>
      <c r="I61" s="26">
        <v>4</v>
      </c>
      <c r="J61" s="31"/>
    </row>
    <row r="62" spans="1:10" ht="15" customHeight="1">
      <c r="A62" s="5">
        <v>57</v>
      </c>
      <c r="B62" s="27" t="s">
        <v>229</v>
      </c>
      <c r="C62" s="27" t="s">
        <v>231</v>
      </c>
      <c r="D62" s="26" t="s">
        <v>10</v>
      </c>
      <c r="E62" s="27" t="s">
        <v>44</v>
      </c>
      <c r="F62" s="26">
        <v>0</v>
      </c>
      <c r="G62" s="26">
        <v>1</v>
      </c>
      <c r="H62" s="26">
        <v>3</v>
      </c>
      <c r="I62" s="26">
        <v>4</v>
      </c>
      <c r="J62" s="31" t="s">
        <v>587</v>
      </c>
    </row>
    <row r="63" spans="1:10" ht="15" customHeight="1">
      <c r="A63" s="5">
        <v>58</v>
      </c>
      <c r="B63" s="27" t="s">
        <v>682</v>
      </c>
      <c r="C63" s="27" t="s">
        <v>591</v>
      </c>
      <c r="D63" s="26" t="s">
        <v>10</v>
      </c>
      <c r="E63" s="27" t="s">
        <v>592</v>
      </c>
      <c r="F63" s="26">
        <v>0</v>
      </c>
      <c r="G63" s="26">
        <v>1</v>
      </c>
      <c r="H63" s="26">
        <v>2</v>
      </c>
      <c r="I63" s="26">
        <v>3</v>
      </c>
      <c r="J63" s="31"/>
    </row>
    <row r="64" spans="1:10" ht="15" customHeight="1">
      <c r="A64" s="5">
        <v>59</v>
      </c>
      <c r="B64" s="27" t="s">
        <v>32</v>
      </c>
      <c r="C64" s="27" t="s">
        <v>33</v>
      </c>
      <c r="D64" s="26" t="s">
        <v>10</v>
      </c>
      <c r="E64" s="27" t="s">
        <v>34</v>
      </c>
      <c r="F64" s="26">
        <v>0</v>
      </c>
      <c r="G64" s="26">
        <v>1</v>
      </c>
      <c r="H64" s="26">
        <v>1</v>
      </c>
      <c r="I64" s="26">
        <v>2</v>
      </c>
      <c r="J64" s="31"/>
    </row>
    <row r="65" spans="1:10" ht="15" customHeight="1">
      <c r="A65" s="5">
        <v>60</v>
      </c>
      <c r="B65" s="27" t="s">
        <v>37</v>
      </c>
      <c r="C65" s="27" t="s">
        <v>200</v>
      </c>
      <c r="D65" s="26" t="s">
        <v>10</v>
      </c>
      <c r="E65" s="27" t="s">
        <v>492</v>
      </c>
      <c r="F65" s="26">
        <v>0</v>
      </c>
      <c r="G65" s="26">
        <v>1</v>
      </c>
      <c r="H65" s="26">
        <v>1</v>
      </c>
      <c r="I65" s="26">
        <v>2</v>
      </c>
      <c r="J65" s="31" t="s">
        <v>584</v>
      </c>
    </row>
    <row r="66" spans="1:10" ht="15" customHeight="1">
      <c r="A66" s="5">
        <v>61</v>
      </c>
      <c r="B66" s="27" t="s">
        <v>39</v>
      </c>
      <c r="C66" s="27" t="s">
        <v>220</v>
      </c>
      <c r="D66" s="26" t="s">
        <v>10</v>
      </c>
      <c r="E66" s="27" t="s">
        <v>223</v>
      </c>
      <c r="F66" s="26">
        <v>0</v>
      </c>
      <c r="G66" s="26">
        <v>1</v>
      </c>
      <c r="H66" s="26">
        <v>1</v>
      </c>
      <c r="I66" s="26">
        <v>2</v>
      </c>
      <c r="J66" s="31"/>
    </row>
    <row r="67" spans="1:10" ht="15" customHeight="1">
      <c r="A67" s="5">
        <v>62</v>
      </c>
      <c r="B67" s="27" t="s">
        <v>267</v>
      </c>
      <c r="C67" s="27" t="s">
        <v>268</v>
      </c>
      <c r="D67" s="26" t="s">
        <v>10</v>
      </c>
      <c r="E67" s="27" t="s">
        <v>48</v>
      </c>
      <c r="F67" s="26">
        <v>0</v>
      </c>
      <c r="G67" s="26">
        <v>1</v>
      </c>
      <c r="H67" s="26">
        <v>1</v>
      </c>
      <c r="I67" s="26">
        <v>2</v>
      </c>
      <c r="J67" s="31"/>
    </row>
    <row r="68" spans="1:10" ht="15" customHeight="1">
      <c r="A68" s="5">
        <v>63</v>
      </c>
      <c r="B68" s="27" t="s">
        <v>328</v>
      </c>
      <c r="C68" s="27" t="s">
        <v>105</v>
      </c>
      <c r="D68" s="26" t="s">
        <v>10</v>
      </c>
      <c r="E68" s="27" t="s">
        <v>31</v>
      </c>
      <c r="F68" s="26">
        <v>0</v>
      </c>
      <c r="G68" s="26">
        <v>1</v>
      </c>
      <c r="H68" s="26">
        <v>1</v>
      </c>
      <c r="I68" s="26">
        <v>2</v>
      </c>
      <c r="J68" s="31"/>
    </row>
    <row r="69" spans="1:10" ht="15" customHeight="1">
      <c r="A69" s="5">
        <v>64</v>
      </c>
      <c r="B69" s="27" t="s">
        <v>475</v>
      </c>
      <c r="C69" s="27" t="s">
        <v>28</v>
      </c>
      <c r="D69" s="26" t="s">
        <v>10</v>
      </c>
      <c r="E69" s="27" t="s">
        <v>26</v>
      </c>
      <c r="F69" s="26">
        <v>0</v>
      </c>
      <c r="G69" s="26">
        <v>1</v>
      </c>
      <c r="H69" s="26">
        <v>1</v>
      </c>
      <c r="I69" s="26">
        <v>2</v>
      </c>
      <c r="J69" s="31"/>
    </row>
    <row r="70" spans="1:10" ht="15" customHeight="1">
      <c r="A70" s="5">
        <v>65</v>
      </c>
      <c r="B70" s="27" t="s">
        <v>306</v>
      </c>
      <c r="C70" s="27" t="s">
        <v>261</v>
      </c>
      <c r="D70" s="26" t="s">
        <v>10</v>
      </c>
      <c r="E70" s="27" t="s">
        <v>21</v>
      </c>
      <c r="F70" s="26">
        <v>0</v>
      </c>
      <c r="G70" s="26">
        <v>1</v>
      </c>
      <c r="H70" s="26">
        <v>1</v>
      </c>
      <c r="I70" s="26">
        <v>2</v>
      </c>
      <c r="J70" s="31"/>
    </row>
    <row r="71" spans="1:10" ht="15" customHeight="1">
      <c r="A71" s="5">
        <v>66</v>
      </c>
      <c r="B71" s="27" t="s">
        <v>537</v>
      </c>
      <c r="C71" s="27" t="s">
        <v>62</v>
      </c>
      <c r="D71" s="26" t="s">
        <v>10</v>
      </c>
      <c r="E71" s="27" t="s">
        <v>21</v>
      </c>
      <c r="F71" s="26">
        <v>0</v>
      </c>
      <c r="G71" s="26">
        <v>1</v>
      </c>
      <c r="H71" s="26">
        <v>1</v>
      </c>
      <c r="I71" s="26">
        <v>2</v>
      </c>
      <c r="J71" s="31"/>
    </row>
    <row r="72" spans="1:10" ht="15" customHeight="1">
      <c r="A72" s="5">
        <v>67</v>
      </c>
      <c r="B72" s="27" t="s">
        <v>156</v>
      </c>
      <c r="C72" s="27" t="s">
        <v>683</v>
      </c>
      <c r="D72" s="26" t="s">
        <v>10</v>
      </c>
      <c r="E72" s="27" t="s">
        <v>55</v>
      </c>
      <c r="F72" s="26">
        <v>0</v>
      </c>
      <c r="G72" s="26">
        <v>1</v>
      </c>
      <c r="H72" s="26">
        <v>1</v>
      </c>
      <c r="I72" s="26">
        <v>2</v>
      </c>
      <c r="J72" s="31"/>
    </row>
    <row r="73" spans="1:10" ht="15" customHeight="1">
      <c r="A73" s="5">
        <v>68</v>
      </c>
      <c r="B73" s="27" t="s">
        <v>180</v>
      </c>
      <c r="C73" s="27" t="s">
        <v>181</v>
      </c>
      <c r="D73" s="26" t="s">
        <v>10</v>
      </c>
      <c r="E73" s="27" t="s">
        <v>14</v>
      </c>
      <c r="F73" s="26">
        <v>0</v>
      </c>
      <c r="G73" s="26">
        <v>1</v>
      </c>
      <c r="H73" s="26">
        <v>1</v>
      </c>
      <c r="I73" s="26">
        <v>2</v>
      </c>
      <c r="J73" s="31" t="s">
        <v>587</v>
      </c>
    </row>
    <row r="74" spans="1:10" ht="15" customHeight="1">
      <c r="A74" s="5">
        <v>69</v>
      </c>
      <c r="B74" s="27" t="s">
        <v>205</v>
      </c>
      <c r="C74" s="27" t="s">
        <v>62</v>
      </c>
      <c r="D74" s="26" t="s">
        <v>10</v>
      </c>
      <c r="E74" s="27" t="s">
        <v>36</v>
      </c>
      <c r="F74" s="26">
        <v>0</v>
      </c>
      <c r="G74" s="26">
        <v>1</v>
      </c>
      <c r="H74" s="26">
        <v>0</v>
      </c>
      <c r="I74" s="26">
        <v>1</v>
      </c>
      <c r="J74" s="31"/>
    </row>
    <row r="75" spans="1:10" ht="15" customHeight="1">
      <c r="A75" s="5">
        <v>70</v>
      </c>
      <c r="B75" s="27" t="s">
        <v>727</v>
      </c>
      <c r="C75" s="27" t="s">
        <v>38</v>
      </c>
      <c r="D75" s="26" t="s">
        <v>10</v>
      </c>
      <c r="E75" s="27" t="s">
        <v>728</v>
      </c>
      <c r="F75" s="26">
        <v>0</v>
      </c>
      <c r="G75" s="26">
        <v>1</v>
      </c>
      <c r="H75" s="26">
        <v>0</v>
      </c>
      <c r="I75" s="26">
        <v>1</v>
      </c>
      <c r="J75" s="31"/>
    </row>
    <row r="76" spans="1:10" ht="15" customHeight="1">
      <c r="A76" s="5">
        <v>71</v>
      </c>
      <c r="B76" s="27" t="s">
        <v>416</v>
      </c>
      <c r="C76" s="27" t="s">
        <v>134</v>
      </c>
      <c r="D76" s="26" t="s">
        <v>10</v>
      </c>
      <c r="E76" s="27" t="s">
        <v>417</v>
      </c>
      <c r="F76" s="26">
        <v>0</v>
      </c>
      <c r="G76" s="26">
        <v>1</v>
      </c>
      <c r="H76" s="26">
        <v>0</v>
      </c>
      <c r="I76" s="26">
        <v>1</v>
      </c>
      <c r="J76" s="31"/>
    </row>
    <row r="77" spans="1:10" ht="15" customHeight="1">
      <c r="A77" s="5">
        <v>72</v>
      </c>
      <c r="B77" s="27" t="s">
        <v>377</v>
      </c>
      <c r="C77" s="27" t="s">
        <v>67</v>
      </c>
      <c r="D77" s="26" t="s">
        <v>10</v>
      </c>
      <c r="E77" s="27" t="s">
        <v>493</v>
      </c>
      <c r="F77" s="26">
        <v>0</v>
      </c>
      <c r="G77" s="26">
        <v>1</v>
      </c>
      <c r="H77" s="26">
        <v>0</v>
      </c>
      <c r="I77" s="26">
        <v>1</v>
      </c>
      <c r="J77" s="31"/>
    </row>
    <row r="78" spans="1:10" ht="15" customHeight="1">
      <c r="A78" s="5">
        <v>73</v>
      </c>
      <c r="B78" s="27" t="s">
        <v>757</v>
      </c>
      <c r="C78" s="27" t="s">
        <v>87</v>
      </c>
      <c r="D78" s="26" t="s">
        <v>10</v>
      </c>
      <c r="E78" s="27" t="s">
        <v>758</v>
      </c>
      <c r="F78" s="26">
        <v>0</v>
      </c>
      <c r="G78" s="26">
        <v>1</v>
      </c>
      <c r="H78" s="26">
        <v>0</v>
      </c>
      <c r="I78" s="26">
        <v>1</v>
      </c>
      <c r="J78" s="31"/>
    </row>
    <row r="79" spans="1:10" ht="15" customHeight="1">
      <c r="A79" s="5">
        <v>74</v>
      </c>
      <c r="B79" s="27" t="s">
        <v>720</v>
      </c>
      <c r="C79" s="27" t="s">
        <v>62</v>
      </c>
      <c r="D79" s="26" t="s">
        <v>10</v>
      </c>
      <c r="E79" s="28" t="s">
        <v>726</v>
      </c>
      <c r="F79" s="26">
        <v>0</v>
      </c>
      <c r="G79" s="26">
        <v>1</v>
      </c>
      <c r="H79" s="26">
        <v>0</v>
      </c>
      <c r="I79" s="26">
        <v>1</v>
      </c>
      <c r="J79" s="31"/>
    </row>
    <row r="80" spans="1:10" ht="15" customHeight="1">
      <c r="A80" s="5">
        <v>75</v>
      </c>
      <c r="B80" s="27" t="s">
        <v>676</v>
      </c>
      <c r="C80" s="27" t="s">
        <v>677</v>
      </c>
      <c r="D80" s="26" t="s">
        <v>10</v>
      </c>
      <c r="E80" s="27" t="s">
        <v>58</v>
      </c>
      <c r="F80" s="26">
        <v>0</v>
      </c>
      <c r="G80" s="26">
        <v>1</v>
      </c>
      <c r="H80" s="26">
        <v>0</v>
      </c>
      <c r="I80" s="26">
        <v>1</v>
      </c>
      <c r="J80" s="31"/>
    </row>
    <row r="81" spans="1:10" ht="15" customHeight="1">
      <c r="A81" s="5">
        <v>76</v>
      </c>
      <c r="B81" s="27" t="s">
        <v>516</v>
      </c>
      <c r="C81" s="27" t="s">
        <v>517</v>
      </c>
      <c r="D81" s="26" t="s">
        <v>10</v>
      </c>
      <c r="E81" s="27" t="s">
        <v>90</v>
      </c>
      <c r="F81" s="26">
        <v>0</v>
      </c>
      <c r="G81" s="26">
        <v>1</v>
      </c>
      <c r="H81" s="26">
        <v>0</v>
      </c>
      <c r="I81" s="26">
        <v>1</v>
      </c>
      <c r="J81" s="31"/>
    </row>
    <row r="82" spans="1:10" ht="15" customHeight="1">
      <c r="A82" s="5">
        <v>77</v>
      </c>
      <c r="B82" s="27" t="s">
        <v>85</v>
      </c>
      <c r="C82" s="27" t="s">
        <v>68</v>
      </c>
      <c r="D82" s="26" t="s">
        <v>10</v>
      </c>
      <c r="E82" s="27" t="s">
        <v>21</v>
      </c>
      <c r="F82" s="26">
        <v>0</v>
      </c>
      <c r="G82" s="26">
        <v>1</v>
      </c>
      <c r="H82" s="26">
        <v>0</v>
      </c>
      <c r="I82" s="26">
        <v>1</v>
      </c>
      <c r="J82" s="31"/>
    </row>
    <row r="83" spans="1:10" ht="15" customHeight="1">
      <c r="A83" s="5">
        <v>78</v>
      </c>
      <c r="B83" s="27" t="s">
        <v>285</v>
      </c>
      <c r="C83" s="27" t="s">
        <v>62</v>
      </c>
      <c r="D83" s="26" t="s">
        <v>10</v>
      </c>
      <c r="E83" s="27" t="s">
        <v>286</v>
      </c>
      <c r="F83" s="26">
        <v>0</v>
      </c>
      <c r="G83" s="26">
        <v>1</v>
      </c>
      <c r="H83" s="26">
        <v>0</v>
      </c>
      <c r="I83" s="26">
        <v>1</v>
      </c>
      <c r="J83" s="31"/>
    </row>
    <row r="84" spans="1:10" ht="15" customHeight="1">
      <c r="A84" s="5">
        <v>79</v>
      </c>
      <c r="B84" s="27" t="s">
        <v>212</v>
      </c>
      <c r="C84" s="27" t="s">
        <v>213</v>
      </c>
      <c r="D84" s="26" t="s">
        <v>10</v>
      </c>
      <c r="E84" s="27" t="s">
        <v>493</v>
      </c>
      <c r="F84" s="26">
        <v>0</v>
      </c>
      <c r="G84" s="26">
        <v>1</v>
      </c>
      <c r="H84" s="26">
        <v>0</v>
      </c>
      <c r="I84" s="26">
        <v>1</v>
      </c>
      <c r="J84" s="31"/>
    </row>
    <row r="85" spans="1:10" ht="15" customHeight="1">
      <c r="A85" s="5">
        <v>80</v>
      </c>
      <c r="B85" s="27" t="s">
        <v>460</v>
      </c>
      <c r="C85" s="27" t="s">
        <v>308</v>
      </c>
      <c r="D85" s="26" t="s">
        <v>10</v>
      </c>
      <c r="E85" s="27" t="s">
        <v>26</v>
      </c>
      <c r="F85" s="26">
        <v>0</v>
      </c>
      <c r="G85" s="26">
        <v>1</v>
      </c>
      <c r="H85" s="26">
        <v>0</v>
      </c>
      <c r="I85" s="26">
        <v>1</v>
      </c>
      <c r="J85" s="31"/>
    </row>
    <row r="86" spans="1:10" ht="15" customHeight="1">
      <c r="A86" s="5">
        <v>81</v>
      </c>
      <c r="B86" s="27" t="s">
        <v>761</v>
      </c>
      <c r="C86" s="27" t="s">
        <v>64</v>
      </c>
      <c r="D86" s="26" t="s">
        <v>10</v>
      </c>
      <c r="E86" s="27" t="s">
        <v>293</v>
      </c>
      <c r="F86" s="26">
        <v>0</v>
      </c>
      <c r="G86" s="26">
        <v>1</v>
      </c>
      <c r="H86" s="26">
        <v>0</v>
      </c>
      <c r="I86" s="26">
        <v>1</v>
      </c>
      <c r="J86" s="31"/>
    </row>
    <row r="87" spans="1:10" ht="15" customHeight="1">
      <c r="A87" s="5">
        <v>82</v>
      </c>
      <c r="B87" s="27" t="s">
        <v>743</v>
      </c>
      <c r="C87" s="27" t="s">
        <v>220</v>
      </c>
      <c r="D87" s="26" t="s">
        <v>10</v>
      </c>
      <c r="E87" s="27" t="s">
        <v>756</v>
      </c>
      <c r="F87" s="26">
        <v>0</v>
      </c>
      <c r="G87" s="26">
        <v>1</v>
      </c>
      <c r="H87" s="26">
        <v>0</v>
      </c>
      <c r="I87" s="26">
        <v>1</v>
      </c>
      <c r="J87" s="31"/>
    </row>
    <row r="88" spans="1:10" ht="15" customHeight="1">
      <c r="A88" s="5">
        <v>83</v>
      </c>
      <c r="B88" s="27" t="s">
        <v>161</v>
      </c>
      <c r="C88" s="27" t="s">
        <v>284</v>
      </c>
      <c r="D88" s="26" t="s">
        <v>10</v>
      </c>
      <c r="E88" s="27" t="s">
        <v>494</v>
      </c>
      <c r="F88" s="26">
        <v>0</v>
      </c>
      <c r="G88" s="26">
        <v>1</v>
      </c>
      <c r="H88" s="26">
        <v>0</v>
      </c>
      <c r="I88" s="26">
        <v>1</v>
      </c>
      <c r="J88" s="31"/>
    </row>
    <row r="89" spans="1:10" ht="15" customHeight="1">
      <c r="A89" s="5">
        <v>84</v>
      </c>
      <c r="B89" s="27" t="s">
        <v>593</v>
      </c>
      <c r="C89" s="27" t="s">
        <v>38</v>
      </c>
      <c r="D89" s="26" t="s">
        <v>10</v>
      </c>
      <c r="E89" s="27" t="s">
        <v>594</v>
      </c>
      <c r="F89" s="26">
        <v>0</v>
      </c>
      <c r="G89" s="26">
        <v>1</v>
      </c>
      <c r="H89" s="26">
        <v>0</v>
      </c>
      <c r="I89" s="26">
        <v>1</v>
      </c>
      <c r="J89" s="31"/>
    </row>
    <row r="90" spans="1:10" ht="15" customHeight="1">
      <c r="A90" s="5">
        <v>85</v>
      </c>
      <c r="B90" s="27" t="s">
        <v>418</v>
      </c>
      <c r="C90" s="27" t="s">
        <v>119</v>
      </c>
      <c r="D90" s="26" t="s">
        <v>10</v>
      </c>
      <c r="E90" s="27" t="s">
        <v>14</v>
      </c>
      <c r="F90" s="26">
        <v>0</v>
      </c>
      <c r="G90" s="26">
        <v>0</v>
      </c>
      <c r="H90" s="26">
        <v>4</v>
      </c>
      <c r="I90" s="26">
        <v>4</v>
      </c>
      <c r="J90" s="31"/>
    </row>
    <row r="91" spans="1:10" ht="15" customHeight="1">
      <c r="A91" s="5">
        <v>86</v>
      </c>
      <c r="B91" s="27" t="s">
        <v>459</v>
      </c>
      <c r="C91" s="27" t="s">
        <v>308</v>
      </c>
      <c r="D91" s="26" t="s">
        <v>10</v>
      </c>
      <c r="E91" s="27" t="s">
        <v>203</v>
      </c>
      <c r="F91" s="26">
        <v>0</v>
      </c>
      <c r="G91" s="26">
        <v>0</v>
      </c>
      <c r="H91" s="26">
        <v>2</v>
      </c>
      <c r="I91" s="26">
        <v>2</v>
      </c>
      <c r="J91" s="31"/>
    </row>
    <row r="92" spans="1:10" ht="15" customHeight="1">
      <c r="A92" s="5">
        <v>87</v>
      </c>
      <c r="B92" s="27" t="s">
        <v>224</v>
      </c>
      <c r="C92" s="27" t="s">
        <v>225</v>
      </c>
      <c r="D92" s="26" t="s">
        <v>10</v>
      </c>
      <c r="E92" s="27" t="s">
        <v>493</v>
      </c>
      <c r="F92" s="26">
        <v>0</v>
      </c>
      <c r="G92" s="26">
        <v>0</v>
      </c>
      <c r="H92" s="26">
        <v>2</v>
      </c>
      <c r="I92" s="26">
        <v>2</v>
      </c>
      <c r="J92" s="31" t="s">
        <v>822</v>
      </c>
    </row>
    <row r="93" spans="1:10" ht="15" customHeight="1">
      <c r="A93" s="5">
        <v>88</v>
      </c>
      <c r="B93" s="27" t="s">
        <v>84</v>
      </c>
      <c r="C93" s="27" t="s">
        <v>15</v>
      </c>
      <c r="D93" s="26" t="s">
        <v>10</v>
      </c>
      <c r="E93" s="27" t="s">
        <v>494</v>
      </c>
      <c r="F93" s="26">
        <v>0</v>
      </c>
      <c r="G93" s="26">
        <v>0</v>
      </c>
      <c r="H93" s="26">
        <v>2</v>
      </c>
      <c r="I93" s="26">
        <v>2</v>
      </c>
      <c r="J93" s="31"/>
    </row>
    <row r="94" spans="1:10" ht="15" customHeight="1">
      <c r="A94" s="5">
        <v>89</v>
      </c>
      <c r="B94" s="27" t="s">
        <v>247</v>
      </c>
      <c r="C94" s="27" t="s">
        <v>139</v>
      </c>
      <c r="D94" s="26" t="s">
        <v>10</v>
      </c>
      <c r="E94" s="27" t="s">
        <v>248</v>
      </c>
      <c r="F94" s="26">
        <v>0</v>
      </c>
      <c r="G94" s="26">
        <v>0</v>
      </c>
      <c r="H94" s="26">
        <v>2</v>
      </c>
      <c r="I94" s="26">
        <v>2</v>
      </c>
      <c r="J94" s="31"/>
    </row>
    <row r="95" spans="1:10" ht="15" customHeight="1">
      <c r="A95" s="5">
        <v>90</v>
      </c>
      <c r="B95" s="27" t="s">
        <v>254</v>
      </c>
      <c r="C95" s="27" t="s">
        <v>255</v>
      </c>
      <c r="D95" s="26" t="s">
        <v>10</v>
      </c>
      <c r="E95" s="27" t="s">
        <v>21</v>
      </c>
      <c r="F95" s="26">
        <v>0</v>
      </c>
      <c r="G95" s="26">
        <v>0</v>
      </c>
      <c r="H95" s="26">
        <v>2</v>
      </c>
      <c r="I95" s="26">
        <v>2</v>
      </c>
      <c r="J95" s="31"/>
    </row>
    <row r="96" spans="1:10" ht="15" customHeight="1">
      <c r="A96" s="5">
        <v>91</v>
      </c>
      <c r="B96" s="27" t="s">
        <v>692</v>
      </c>
      <c r="C96" s="27" t="s">
        <v>693</v>
      </c>
      <c r="D96" s="26" t="s">
        <v>10</v>
      </c>
      <c r="E96" s="27" t="s">
        <v>282</v>
      </c>
      <c r="F96" s="26">
        <v>0</v>
      </c>
      <c r="G96" s="26">
        <v>0</v>
      </c>
      <c r="H96" s="26">
        <v>1</v>
      </c>
      <c r="I96" s="26">
        <v>1</v>
      </c>
      <c r="J96" s="31"/>
    </row>
    <row r="97" spans="1:10" ht="15" customHeight="1">
      <c r="A97" s="5">
        <v>92</v>
      </c>
      <c r="B97" s="27" t="s">
        <v>388</v>
      </c>
      <c r="C97" s="27" t="s">
        <v>63</v>
      </c>
      <c r="D97" s="26" t="s">
        <v>10</v>
      </c>
      <c r="E97" s="27" t="s">
        <v>44</v>
      </c>
      <c r="F97" s="26">
        <v>0</v>
      </c>
      <c r="G97" s="26">
        <v>0</v>
      </c>
      <c r="H97" s="26">
        <v>1</v>
      </c>
      <c r="I97" s="26">
        <v>1</v>
      </c>
      <c r="J97" s="31"/>
    </row>
    <row r="98" spans="1:10" ht="15" customHeight="1">
      <c r="A98" s="5">
        <v>93</v>
      </c>
      <c r="B98" s="27" t="s">
        <v>230</v>
      </c>
      <c r="C98" s="27" t="s">
        <v>63</v>
      </c>
      <c r="D98" s="26" t="s">
        <v>10</v>
      </c>
      <c r="E98" s="27" t="s">
        <v>90</v>
      </c>
      <c r="F98" s="26">
        <v>0</v>
      </c>
      <c r="G98" s="26">
        <v>0</v>
      </c>
      <c r="H98" s="26">
        <v>1</v>
      </c>
      <c r="I98" s="26">
        <v>1</v>
      </c>
      <c r="J98" s="31"/>
    </row>
    <row r="99" spans="1:10" ht="15" customHeight="1">
      <c r="A99" s="5">
        <v>94</v>
      </c>
      <c r="B99" s="27" t="s">
        <v>239</v>
      </c>
      <c r="C99" s="27" t="s">
        <v>33</v>
      </c>
      <c r="D99" s="26" t="s">
        <v>10</v>
      </c>
      <c r="E99" s="27" t="s">
        <v>49</v>
      </c>
      <c r="F99" s="26">
        <v>0</v>
      </c>
      <c r="G99" s="26">
        <v>0</v>
      </c>
      <c r="H99" s="26">
        <v>1</v>
      </c>
      <c r="I99" s="26">
        <v>1</v>
      </c>
      <c r="J99" s="31"/>
    </row>
    <row r="100" spans="1:10" ht="15" customHeight="1">
      <c r="A100" s="5">
        <v>95</v>
      </c>
      <c r="B100" s="27" t="s">
        <v>77</v>
      </c>
      <c r="C100" s="27" t="s">
        <v>636</v>
      </c>
      <c r="D100" s="26" t="s">
        <v>10</v>
      </c>
      <c r="E100" s="27" t="s">
        <v>286</v>
      </c>
      <c r="F100" s="26">
        <v>0</v>
      </c>
      <c r="G100" s="26">
        <v>0</v>
      </c>
      <c r="H100" s="26">
        <v>1</v>
      </c>
      <c r="I100" s="26">
        <v>1</v>
      </c>
      <c r="J100" s="31"/>
    </row>
    <row r="101" spans="1:10" ht="15" customHeight="1">
      <c r="A101" s="5">
        <v>96</v>
      </c>
      <c r="B101" s="27" t="s">
        <v>340</v>
      </c>
      <c r="C101" s="27" t="s">
        <v>69</v>
      </c>
      <c r="D101" s="26" t="s">
        <v>10</v>
      </c>
      <c r="E101" s="27" t="s">
        <v>29</v>
      </c>
      <c r="F101" s="26">
        <v>0</v>
      </c>
      <c r="G101" s="26">
        <v>0</v>
      </c>
      <c r="H101" s="26">
        <v>1</v>
      </c>
      <c r="I101" s="26">
        <v>1</v>
      </c>
      <c r="J101" s="31"/>
    </row>
    <row r="102" spans="1:10" ht="15" customHeight="1">
      <c r="A102" s="5">
        <v>97</v>
      </c>
      <c r="B102" s="27" t="s">
        <v>443</v>
      </c>
      <c r="C102" s="27" t="s">
        <v>199</v>
      </c>
      <c r="D102" s="26" t="s">
        <v>10</v>
      </c>
      <c r="E102" s="27" t="s">
        <v>115</v>
      </c>
      <c r="F102" s="26">
        <v>0</v>
      </c>
      <c r="G102" s="26">
        <v>0</v>
      </c>
      <c r="H102" s="26">
        <v>1</v>
      </c>
      <c r="I102" s="26">
        <v>1</v>
      </c>
      <c r="J102" s="31"/>
    </row>
    <row r="103" spans="1:10" ht="15" customHeight="1">
      <c r="A103" s="5">
        <v>98</v>
      </c>
      <c r="B103" s="27" t="s">
        <v>545</v>
      </c>
      <c r="C103" s="27" t="s">
        <v>711</v>
      </c>
      <c r="D103" s="26" t="s">
        <v>10</v>
      </c>
      <c r="E103" s="27" t="s">
        <v>712</v>
      </c>
      <c r="F103" s="26">
        <v>0</v>
      </c>
      <c r="G103" s="26">
        <v>0</v>
      </c>
      <c r="H103" s="26">
        <v>1</v>
      </c>
      <c r="I103" s="26">
        <v>1</v>
      </c>
      <c r="J103" s="31"/>
    </row>
    <row r="104" spans="1:10" ht="15" customHeight="1">
      <c r="A104" s="5">
        <v>99</v>
      </c>
      <c r="B104" s="27" t="s">
        <v>244</v>
      </c>
      <c r="C104" s="27" t="s">
        <v>245</v>
      </c>
      <c r="D104" s="26" t="s">
        <v>10</v>
      </c>
      <c r="E104" s="27" t="s">
        <v>49</v>
      </c>
      <c r="F104" s="26">
        <v>0</v>
      </c>
      <c r="G104" s="26">
        <v>0</v>
      </c>
      <c r="H104" s="26">
        <v>1</v>
      </c>
      <c r="I104" s="26">
        <v>1</v>
      </c>
      <c r="J104" s="31"/>
    </row>
    <row r="105" spans="1:10" ht="15" customHeight="1">
      <c r="A105" s="5">
        <v>100</v>
      </c>
      <c r="B105" s="27" t="s">
        <v>476</v>
      </c>
      <c r="C105" s="27" t="s">
        <v>20</v>
      </c>
      <c r="D105" s="26" t="s">
        <v>10</v>
      </c>
      <c r="E105" s="27" t="s">
        <v>21</v>
      </c>
      <c r="F105" s="26">
        <v>0</v>
      </c>
      <c r="G105" s="26">
        <v>0</v>
      </c>
      <c r="H105" s="26">
        <v>1</v>
      </c>
      <c r="I105" s="26">
        <v>1</v>
      </c>
      <c r="J105" s="31"/>
    </row>
    <row r="106" spans="1:10" ht="15" customHeight="1">
      <c r="A106" s="5">
        <v>101</v>
      </c>
      <c r="B106" s="27" t="s">
        <v>744</v>
      </c>
      <c r="C106" s="27" t="s">
        <v>76</v>
      </c>
      <c r="D106" s="26" t="s">
        <v>10</v>
      </c>
      <c r="E106" s="27" t="s">
        <v>127</v>
      </c>
      <c r="F106" s="26">
        <v>0</v>
      </c>
      <c r="G106" s="26">
        <v>0</v>
      </c>
      <c r="H106" s="26">
        <v>1</v>
      </c>
      <c r="I106" s="26">
        <v>1</v>
      </c>
      <c r="J106" s="31"/>
    </row>
    <row r="107" spans="1:10" ht="15" customHeight="1">
      <c r="A107" s="5">
        <v>102</v>
      </c>
      <c r="B107" s="27" t="s">
        <v>120</v>
      </c>
      <c r="C107" s="27" t="s">
        <v>121</v>
      </c>
      <c r="D107" s="26" t="s">
        <v>10</v>
      </c>
      <c r="E107" s="27" t="s">
        <v>48</v>
      </c>
      <c r="F107" s="26">
        <v>0</v>
      </c>
      <c r="G107" s="26">
        <v>0</v>
      </c>
      <c r="H107" s="26">
        <v>1</v>
      </c>
      <c r="I107" s="26">
        <v>1</v>
      </c>
      <c r="J107" s="31"/>
    </row>
    <row r="108" spans="1:10" ht="15" customHeight="1">
      <c r="A108" s="5">
        <v>103</v>
      </c>
      <c r="B108" s="27" t="s">
        <v>251</v>
      </c>
      <c r="C108" s="27" t="s">
        <v>220</v>
      </c>
      <c r="D108" s="26" t="s">
        <v>10</v>
      </c>
      <c r="E108" s="27" t="s">
        <v>17</v>
      </c>
      <c r="F108" s="26">
        <v>0</v>
      </c>
      <c r="G108" s="26">
        <v>0</v>
      </c>
      <c r="H108" s="26">
        <v>1</v>
      </c>
      <c r="I108" s="26">
        <v>1</v>
      </c>
      <c r="J108" s="31"/>
    </row>
    <row r="109" spans="1:10" ht="15" customHeight="1">
      <c r="A109" s="5">
        <v>104</v>
      </c>
      <c r="B109" s="27" t="s">
        <v>694</v>
      </c>
      <c r="C109" s="27" t="s">
        <v>678</v>
      </c>
      <c r="D109" s="26" t="s">
        <v>10</v>
      </c>
      <c r="E109" s="27" t="s">
        <v>203</v>
      </c>
      <c r="F109" s="26">
        <v>0</v>
      </c>
      <c r="G109" s="26">
        <v>0</v>
      </c>
      <c r="H109" s="26">
        <v>1</v>
      </c>
      <c r="I109" s="26">
        <v>1</v>
      </c>
      <c r="J109" s="31"/>
    </row>
    <row r="110" spans="1:10" ht="15" customHeight="1">
      <c r="A110" s="5">
        <v>105</v>
      </c>
      <c r="B110" s="27" t="s">
        <v>307</v>
      </c>
      <c r="C110" s="27" t="s">
        <v>308</v>
      </c>
      <c r="D110" s="26" t="s">
        <v>10</v>
      </c>
      <c r="E110" s="27" t="s">
        <v>46</v>
      </c>
      <c r="F110" s="26">
        <v>0</v>
      </c>
      <c r="G110" s="26">
        <v>0</v>
      </c>
      <c r="H110" s="26">
        <v>1</v>
      </c>
      <c r="I110" s="26">
        <v>1</v>
      </c>
      <c r="J110" s="31"/>
    </row>
    <row r="111" spans="1:10" ht="15" customHeight="1">
      <c r="A111" s="5">
        <v>106</v>
      </c>
      <c r="B111" s="27" t="s">
        <v>547</v>
      </c>
      <c r="C111" s="27" t="s">
        <v>678</v>
      </c>
      <c r="D111" s="26" t="s">
        <v>10</v>
      </c>
      <c r="E111" s="27" t="s">
        <v>679</v>
      </c>
      <c r="F111" s="26">
        <v>0</v>
      </c>
      <c r="G111" s="26">
        <v>0</v>
      </c>
      <c r="H111" s="26">
        <v>1</v>
      </c>
      <c r="I111" s="26">
        <v>1</v>
      </c>
      <c r="J111" s="31"/>
    </row>
    <row r="112" spans="1:10" ht="15" customHeight="1">
      <c r="A112" s="5">
        <v>107</v>
      </c>
      <c r="B112" s="27" t="s">
        <v>713</v>
      </c>
      <c r="C112" s="27" t="s">
        <v>181</v>
      </c>
      <c r="D112" s="26" t="s">
        <v>10</v>
      </c>
      <c r="E112" s="27" t="s">
        <v>545</v>
      </c>
      <c r="F112" s="26">
        <v>0</v>
      </c>
      <c r="G112" s="26">
        <v>0</v>
      </c>
      <c r="H112" s="26">
        <v>1</v>
      </c>
      <c r="I112" s="26">
        <v>1</v>
      </c>
      <c r="J112" s="31"/>
    </row>
    <row r="113" spans="1:10" ht="15" customHeight="1">
      <c r="A113" s="5">
        <v>108</v>
      </c>
      <c r="B113" s="27" t="s">
        <v>420</v>
      </c>
      <c r="C113" s="27" t="s">
        <v>87</v>
      </c>
      <c r="D113" s="26" t="s">
        <v>10</v>
      </c>
      <c r="E113" s="27" t="s">
        <v>293</v>
      </c>
      <c r="F113" s="26">
        <v>0</v>
      </c>
      <c r="G113" s="26">
        <v>0</v>
      </c>
      <c r="H113" s="26">
        <v>1</v>
      </c>
      <c r="I113" s="26">
        <v>1</v>
      </c>
      <c r="J113" s="31"/>
    </row>
    <row r="114" spans="1:10" ht="15" customHeight="1">
      <c r="A114" s="5">
        <v>109</v>
      </c>
      <c r="B114" s="27" t="s">
        <v>185</v>
      </c>
      <c r="C114" s="27" t="s">
        <v>33</v>
      </c>
      <c r="D114" s="26" t="s">
        <v>10</v>
      </c>
      <c r="E114" s="27" t="s">
        <v>48</v>
      </c>
      <c r="F114" s="26">
        <v>0</v>
      </c>
      <c r="G114" s="26">
        <v>0</v>
      </c>
      <c r="H114" s="26">
        <v>1</v>
      </c>
      <c r="I114" s="26">
        <v>1</v>
      </c>
      <c r="J114" s="31"/>
    </row>
    <row r="115" spans="1:10" ht="15" customHeight="1">
      <c r="A115" s="5">
        <v>110</v>
      </c>
      <c r="B115" s="27" t="s">
        <v>370</v>
      </c>
      <c r="C115" s="27" t="s">
        <v>371</v>
      </c>
      <c r="D115" s="26" t="s">
        <v>10</v>
      </c>
      <c r="E115" s="27" t="s">
        <v>21</v>
      </c>
      <c r="F115" s="26">
        <v>0</v>
      </c>
      <c r="G115" s="26">
        <v>0</v>
      </c>
      <c r="H115" s="26">
        <v>1</v>
      </c>
      <c r="I115" s="26">
        <v>1</v>
      </c>
      <c r="J115" s="31"/>
    </row>
    <row r="116" spans="1:10" ht="15" customHeight="1">
      <c r="A116" s="5">
        <v>111</v>
      </c>
      <c r="B116" s="27" t="s">
        <v>344</v>
      </c>
      <c r="C116" s="27" t="s">
        <v>308</v>
      </c>
      <c r="D116" s="26" t="s">
        <v>10</v>
      </c>
      <c r="E116" s="27" t="s">
        <v>493</v>
      </c>
      <c r="F116" s="26"/>
      <c r="G116" s="26"/>
      <c r="H116" s="26"/>
      <c r="I116" s="26"/>
      <c r="J116" s="31" t="s">
        <v>588</v>
      </c>
    </row>
    <row r="117" spans="1:10" ht="15" customHeight="1">
      <c r="A117" s="5">
        <v>112</v>
      </c>
      <c r="B117" s="27" t="s">
        <v>356</v>
      </c>
      <c r="C117" s="27" t="s">
        <v>105</v>
      </c>
      <c r="D117" s="26" t="s">
        <v>10</v>
      </c>
      <c r="E117" s="27" t="s">
        <v>493</v>
      </c>
      <c r="F117" s="26"/>
      <c r="G117" s="26"/>
      <c r="H117" s="26"/>
      <c r="I117" s="26"/>
      <c r="J117" s="31" t="s">
        <v>588</v>
      </c>
    </row>
    <row r="118" spans="1:10" ht="15" customHeight="1">
      <c r="A118" s="5">
        <v>113</v>
      </c>
      <c r="B118" s="27" t="s">
        <v>568</v>
      </c>
      <c r="C118" s="27" t="s">
        <v>569</v>
      </c>
      <c r="D118" s="26" t="s">
        <v>10</v>
      </c>
      <c r="E118" s="27" t="s">
        <v>493</v>
      </c>
      <c r="F118" s="26"/>
      <c r="G118" s="26"/>
      <c r="H118" s="26"/>
      <c r="I118" s="26"/>
      <c r="J118" s="31" t="s">
        <v>587</v>
      </c>
    </row>
    <row r="119" spans="1:10" ht="15" customHeight="1">
      <c r="A119" s="5">
        <v>114</v>
      </c>
      <c r="B119" s="27" t="s">
        <v>556</v>
      </c>
      <c r="C119" s="27" t="s">
        <v>134</v>
      </c>
      <c r="D119" s="26" t="s">
        <v>10</v>
      </c>
      <c r="E119" s="27" t="s">
        <v>493</v>
      </c>
      <c r="F119" s="26"/>
      <c r="G119" s="26"/>
      <c r="H119" s="26"/>
      <c r="I119" s="26"/>
      <c r="J119" s="31" t="s">
        <v>587</v>
      </c>
    </row>
    <row r="120" spans="1:10" ht="15" customHeight="1">
      <c r="A120" s="5">
        <v>115</v>
      </c>
      <c r="B120" s="27" t="s">
        <v>810</v>
      </c>
      <c r="C120" s="27" t="s">
        <v>811</v>
      </c>
      <c r="D120" s="26" t="s">
        <v>10</v>
      </c>
      <c r="E120" s="27" t="s">
        <v>493</v>
      </c>
      <c r="F120" s="26"/>
      <c r="G120" s="26"/>
      <c r="H120" s="26"/>
      <c r="I120" s="26"/>
      <c r="J120" s="31" t="s">
        <v>587</v>
      </c>
    </row>
    <row r="121" spans="1:10" ht="15" customHeight="1">
      <c r="A121" s="5">
        <v>116</v>
      </c>
      <c r="B121" s="27" t="s">
        <v>571</v>
      </c>
      <c r="C121" s="27" t="s">
        <v>105</v>
      </c>
      <c r="D121" s="26" t="s">
        <v>10</v>
      </c>
      <c r="E121" s="27" t="s">
        <v>493</v>
      </c>
      <c r="F121" s="26"/>
      <c r="G121" s="26"/>
      <c r="H121" s="26"/>
      <c r="I121" s="26"/>
      <c r="J121" s="31" t="s">
        <v>587</v>
      </c>
    </row>
    <row r="122" spans="1:10" ht="15" customHeight="1">
      <c r="A122" s="5">
        <v>117</v>
      </c>
      <c r="B122" s="27" t="s">
        <v>402</v>
      </c>
      <c r="C122" s="27" t="s">
        <v>243</v>
      </c>
      <c r="D122" s="26" t="s">
        <v>10</v>
      </c>
      <c r="E122" s="27" t="s">
        <v>493</v>
      </c>
      <c r="F122" s="26"/>
      <c r="G122" s="26"/>
      <c r="H122" s="26"/>
      <c r="I122" s="26"/>
      <c r="J122" s="31" t="s">
        <v>823</v>
      </c>
    </row>
    <row r="123" spans="1:10" ht="15" customHeight="1">
      <c r="A123" s="5">
        <v>118</v>
      </c>
      <c r="B123" s="27" t="s">
        <v>801</v>
      </c>
      <c r="C123" s="27" t="s">
        <v>802</v>
      </c>
      <c r="D123" s="26" t="s">
        <v>10</v>
      </c>
      <c r="E123" s="27" t="s">
        <v>493</v>
      </c>
      <c r="F123" s="26"/>
      <c r="G123" s="26"/>
      <c r="H123" s="26"/>
      <c r="I123" s="26"/>
      <c r="J123" s="31" t="s">
        <v>585</v>
      </c>
    </row>
    <row r="124" spans="1:10" ht="15" customHeight="1">
      <c r="A124" s="5">
        <v>119</v>
      </c>
      <c r="B124" s="27" t="s">
        <v>794</v>
      </c>
      <c r="C124" s="27" t="s">
        <v>683</v>
      </c>
      <c r="D124" s="26" t="s">
        <v>10</v>
      </c>
      <c r="E124" s="27" t="s">
        <v>493</v>
      </c>
      <c r="F124" s="26"/>
      <c r="G124" s="26"/>
      <c r="H124" s="26"/>
      <c r="I124" s="26"/>
      <c r="J124" s="31" t="s">
        <v>586</v>
      </c>
    </row>
    <row r="125" spans="1:10" ht="15" customHeight="1">
      <c r="A125" s="5">
        <v>120</v>
      </c>
      <c r="B125" s="27" t="s">
        <v>404</v>
      </c>
      <c r="C125" s="27" t="s">
        <v>405</v>
      </c>
      <c r="D125" s="26" t="s">
        <v>10</v>
      </c>
      <c r="E125" s="27" t="s">
        <v>41</v>
      </c>
      <c r="F125" s="26"/>
      <c r="G125" s="26"/>
      <c r="H125" s="26"/>
      <c r="I125" s="26"/>
      <c r="J125" s="31" t="s">
        <v>586</v>
      </c>
    </row>
    <row r="126" spans="1:10" ht="15" customHeight="1">
      <c r="A126" s="5">
        <v>121</v>
      </c>
      <c r="B126" s="27" t="s">
        <v>572</v>
      </c>
      <c r="C126" s="27" t="s">
        <v>573</v>
      </c>
      <c r="D126" s="26" t="s">
        <v>10</v>
      </c>
      <c r="E126" s="27" t="s">
        <v>493</v>
      </c>
      <c r="F126" s="26"/>
      <c r="G126" s="26"/>
      <c r="H126" s="26"/>
      <c r="I126" s="26"/>
      <c r="J126" s="31" t="s">
        <v>586</v>
      </c>
    </row>
    <row r="127" spans="1:10" ht="15" customHeight="1">
      <c r="A127" s="5">
        <v>122</v>
      </c>
      <c r="B127" s="27" t="s">
        <v>326</v>
      </c>
      <c r="C127" s="27" t="s">
        <v>199</v>
      </c>
      <c r="D127" s="26" t="s">
        <v>10</v>
      </c>
      <c r="E127" s="27" t="s">
        <v>493</v>
      </c>
      <c r="F127" s="26"/>
      <c r="G127" s="26"/>
      <c r="H127" s="26"/>
      <c r="I127" s="26"/>
      <c r="J127" s="31" t="s">
        <v>586</v>
      </c>
    </row>
    <row r="128" spans="1:10" ht="15" customHeight="1">
      <c r="A128" s="5">
        <v>123</v>
      </c>
      <c r="B128" s="27" t="s">
        <v>343</v>
      </c>
      <c r="C128" s="27" t="s">
        <v>20</v>
      </c>
      <c r="D128" s="26" t="s">
        <v>10</v>
      </c>
      <c r="E128" s="27" t="s">
        <v>493</v>
      </c>
      <c r="F128" s="26"/>
      <c r="G128" s="26"/>
      <c r="H128" s="26"/>
      <c r="I128" s="26"/>
      <c r="J128" s="31" t="s">
        <v>586</v>
      </c>
    </row>
    <row r="131" ht="15" customHeight="1">
      <c r="J131" s="18"/>
    </row>
    <row r="132" ht="15" customHeight="1">
      <c r="J132" s="18"/>
    </row>
    <row r="133" ht="15" customHeight="1">
      <c r="J133" s="18"/>
    </row>
    <row r="134" ht="15" customHeight="1">
      <c r="J134" s="18"/>
    </row>
    <row r="135" ht="15" customHeight="1">
      <c r="J135" s="18"/>
    </row>
    <row r="136" ht="15" customHeight="1">
      <c r="J136" s="18"/>
    </row>
    <row r="137" ht="15" customHeight="1">
      <c r="J137" s="18"/>
    </row>
    <row r="138" ht="15" customHeight="1">
      <c r="J138" s="18"/>
    </row>
    <row r="139" ht="15" customHeight="1">
      <c r="J139" s="18"/>
    </row>
    <row r="140" ht="15" customHeight="1">
      <c r="J140" s="18"/>
    </row>
    <row r="141" ht="15" customHeight="1">
      <c r="J141" s="18"/>
    </row>
    <row r="142" ht="15" customHeight="1">
      <c r="J142" s="18"/>
    </row>
    <row r="143" ht="15" customHeight="1">
      <c r="J143" s="18"/>
    </row>
    <row r="144" ht="15" customHeight="1">
      <c r="J144" s="18"/>
    </row>
    <row r="145" ht="15" customHeight="1">
      <c r="J145" s="18"/>
    </row>
    <row r="146" ht="15" customHeight="1">
      <c r="J146" s="18"/>
    </row>
    <row r="147" ht="15" customHeight="1">
      <c r="J147" s="18"/>
    </row>
    <row r="148" ht="15" customHeight="1">
      <c r="J148" s="18"/>
    </row>
    <row r="149" ht="15" customHeight="1">
      <c r="J149" s="18"/>
    </row>
    <row r="150" ht="15" customHeight="1">
      <c r="J150" s="18"/>
    </row>
    <row r="151" ht="15" customHeight="1">
      <c r="J151" s="18"/>
    </row>
    <row r="152" ht="15" customHeight="1">
      <c r="J152" s="18"/>
    </row>
    <row r="153" ht="15" customHeight="1">
      <c r="J153" s="18"/>
    </row>
    <row r="154" ht="15" customHeight="1">
      <c r="J154" s="18"/>
    </row>
    <row r="155" ht="15" customHeight="1">
      <c r="J155" s="18"/>
    </row>
    <row r="156" ht="15" customHeight="1">
      <c r="J156" s="18"/>
    </row>
    <row r="157" ht="15" customHeight="1">
      <c r="J157" s="18"/>
    </row>
    <row r="158" ht="15" customHeight="1">
      <c r="J158" s="18"/>
    </row>
    <row r="159" ht="15" customHeight="1">
      <c r="J159" s="18"/>
    </row>
    <row r="160" ht="15" customHeight="1">
      <c r="J160" s="18"/>
    </row>
    <row r="161" ht="15" customHeight="1">
      <c r="J161" s="18"/>
    </row>
    <row r="162" ht="15" customHeight="1">
      <c r="J162" s="18"/>
    </row>
    <row r="163" ht="15" customHeight="1">
      <c r="J163" s="18"/>
    </row>
    <row r="164" ht="15" customHeight="1">
      <c r="J164" s="18"/>
    </row>
    <row r="165" ht="15" customHeight="1">
      <c r="J165" s="18"/>
    </row>
    <row r="166" ht="15" customHeight="1">
      <c r="J166" s="18"/>
    </row>
    <row r="167" ht="15" customHeight="1">
      <c r="J167" s="18"/>
    </row>
    <row r="168" ht="15" customHeight="1">
      <c r="J168" s="18"/>
    </row>
    <row r="169" ht="15" customHeight="1">
      <c r="J169" s="18"/>
    </row>
    <row r="170" ht="15" customHeight="1">
      <c r="J170" s="18"/>
    </row>
    <row r="171" ht="15" customHeight="1">
      <c r="J171" s="18"/>
    </row>
    <row r="172" ht="15" customHeight="1">
      <c r="J172" s="18"/>
    </row>
    <row r="173" ht="15" customHeight="1">
      <c r="J173" s="18"/>
    </row>
    <row r="174" ht="15" customHeight="1">
      <c r="J174" s="18"/>
    </row>
    <row r="175" ht="15" customHeight="1">
      <c r="J175" s="18"/>
    </row>
    <row r="176" ht="15" customHeight="1">
      <c r="J176" s="18"/>
    </row>
    <row r="177" ht="15" customHeight="1">
      <c r="J177" s="18"/>
    </row>
    <row r="178" ht="15" customHeight="1">
      <c r="J178" s="18"/>
    </row>
    <row r="179" ht="15" customHeight="1">
      <c r="J179" s="18"/>
    </row>
    <row r="180" ht="15" customHeight="1">
      <c r="J180" s="18"/>
    </row>
    <row r="181" ht="15" customHeight="1">
      <c r="J181" s="18"/>
    </row>
    <row r="182" ht="15" customHeight="1">
      <c r="J182" s="18"/>
    </row>
    <row r="183" ht="15" customHeight="1">
      <c r="J183" s="18"/>
    </row>
    <row r="184" ht="15" customHeight="1">
      <c r="J184" s="18"/>
    </row>
    <row r="185" ht="15" customHeight="1">
      <c r="J185" s="18"/>
    </row>
    <row r="186" ht="15" customHeight="1">
      <c r="J186" s="18"/>
    </row>
    <row r="187" ht="15" customHeight="1">
      <c r="J187" s="18"/>
    </row>
    <row r="188" ht="15" customHeight="1">
      <c r="J188" s="18"/>
    </row>
    <row r="189" ht="15" customHeight="1">
      <c r="J189" s="18"/>
    </row>
    <row r="190" ht="15" customHeight="1">
      <c r="J190" s="18"/>
    </row>
    <row r="191" ht="15" customHeight="1">
      <c r="J191" s="18"/>
    </row>
    <row r="192" ht="15" customHeight="1">
      <c r="J192" s="18"/>
    </row>
    <row r="193" ht="15" customHeight="1">
      <c r="J193" s="18"/>
    </row>
    <row r="194" ht="15" customHeight="1">
      <c r="J194" s="18"/>
    </row>
    <row r="195" ht="15" customHeight="1">
      <c r="J195" s="18"/>
    </row>
    <row r="196" ht="15" customHeight="1">
      <c r="J196" s="18"/>
    </row>
    <row r="197" ht="15" customHeight="1">
      <c r="J197" s="18"/>
    </row>
    <row r="198" ht="15" customHeight="1">
      <c r="J198" s="18"/>
    </row>
    <row r="199" ht="15" customHeight="1">
      <c r="J199" s="18"/>
    </row>
    <row r="200" ht="15" customHeight="1">
      <c r="J200" s="18"/>
    </row>
    <row r="201" ht="15" customHeight="1">
      <c r="J201" s="18"/>
    </row>
    <row r="202" ht="15" customHeight="1">
      <c r="J202" s="18"/>
    </row>
    <row r="203" ht="15" customHeight="1">
      <c r="J203" s="18"/>
    </row>
    <row r="204" ht="15" customHeight="1">
      <c r="J204" s="18"/>
    </row>
    <row r="205" ht="15" customHeight="1">
      <c r="J205" s="18"/>
    </row>
    <row r="206" ht="15" customHeight="1">
      <c r="J206" s="18"/>
    </row>
    <row r="207" ht="15" customHeight="1">
      <c r="J207" s="18"/>
    </row>
    <row r="208" ht="15" customHeight="1">
      <c r="J208" s="18"/>
    </row>
    <row r="209" ht="15" customHeight="1">
      <c r="J209" s="18"/>
    </row>
    <row r="210" ht="15" customHeight="1">
      <c r="J210" s="18"/>
    </row>
    <row r="211" ht="15" customHeight="1">
      <c r="J211" s="18"/>
    </row>
    <row r="212" ht="15" customHeight="1">
      <c r="J212" s="18"/>
    </row>
    <row r="213" ht="15" customHeight="1">
      <c r="J213" s="18"/>
    </row>
    <row r="214" ht="15" customHeight="1">
      <c r="J214" s="18"/>
    </row>
    <row r="215" ht="15" customHeight="1">
      <c r="J215" s="18"/>
    </row>
    <row r="216" ht="15" customHeight="1">
      <c r="J216" s="18"/>
    </row>
    <row r="217" ht="15" customHeight="1">
      <c r="J217" s="18"/>
    </row>
    <row r="218" ht="15" customHeight="1">
      <c r="J218" s="18"/>
    </row>
    <row r="219" ht="15" customHeight="1">
      <c r="J219" s="18"/>
    </row>
    <row r="220" ht="15" customHeight="1">
      <c r="J220" s="18"/>
    </row>
    <row r="221" ht="15" customHeight="1">
      <c r="J221" s="18"/>
    </row>
    <row r="222" ht="15" customHeight="1">
      <c r="J222" s="18"/>
    </row>
    <row r="223" ht="15" customHeight="1">
      <c r="J223" s="18"/>
    </row>
    <row r="224" ht="15" customHeight="1">
      <c r="J224" s="18"/>
    </row>
    <row r="225" ht="15" customHeight="1">
      <c r="J225" s="18"/>
    </row>
    <row r="226" ht="15" customHeight="1">
      <c r="J226" s="18"/>
    </row>
    <row r="227" ht="15" customHeight="1">
      <c r="J227" s="18"/>
    </row>
    <row r="228" ht="15" customHeight="1">
      <c r="J228" s="18"/>
    </row>
    <row r="229" ht="15" customHeight="1">
      <c r="J229" s="18"/>
    </row>
    <row r="230" ht="15" customHeight="1">
      <c r="J230" s="18"/>
    </row>
    <row r="231" ht="15" customHeight="1">
      <c r="J231" s="18"/>
    </row>
    <row r="232" ht="15" customHeight="1">
      <c r="J232" s="18"/>
    </row>
    <row r="233" ht="15" customHeight="1">
      <c r="J233" s="18"/>
    </row>
    <row r="234" ht="15" customHeight="1">
      <c r="J234" s="18"/>
    </row>
    <row r="235" ht="15" customHeight="1">
      <c r="J235" s="18"/>
    </row>
    <row r="236" ht="15" customHeight="1">
      <c r="J236" s="18"/>
    </row>
    <row r="237" ht="15" customHeight="1">
      <c r="J237" s="18"/>
    </row>
    <row r="238" ht="15" customHeight="1">
      <c r="J238" s="18"/>
    </row>
    <row r="239" ht="15" customHeight="1">
      <c r="J239" s="18"/>
    </row>
    <row r="240" ht="15" customHeight="1">
      <c r="J240" s="18"/>
    </row>
    <row r="241" ht="15" customHeight="1">
      <c r="J241" s="18"/>
    </row>
    <row r="242" ht="15" customHeight="1">
      <c r="J242" s="18"/>
    </row>
    <row r="243" ht="15" customHeight="1">
      <c r="J243" s="18"/>
    </row>
    <row r="244" ht="15" customHeight="1">
      <c r="J244" s="18"/>
    </row>
    <row r="245" ht="15" customHeight="1">
      <c r="J245" s="18"/>
    </row>
    <row r="246" ht="15" customHeight="1">
      <c r="J246" s="18"/>
    </row>
    <row r="247" ht="15" customHeight="1">
      <c r="J247" s="18"/>
    </row>
    <row r="248" ht="15" customHeight="1">
      <c r="J248" s="18"/>
    </row>
    <row r="249" ht="15" customHeight="1">
      <c r="J249" s="18"/>
    </row>
    <row r="250" ht="15" customHeight="1">
      <c r="J250" s="18"/>
    </row>
    <row r="251" ht="15" customHeight="1">
      <c r="J251" s="18"/>
    </row>
    <row r="252" ht="15" customHeight="1">
      <c r="J252" s="18"/>
    </row>
    <row r="253" ht="15" customHeight="1">
      <c r="J253" s="18"/>
    </row>
    <row r="254" ht="15" customHeight="1">
      <c r="J254" s="18"/>
    </row>
    <row r="255" ht="15" customHeight="1">
      <c r="J255" s="18"/>
    </row>
    <row r="256" ht="15" customHeight="1">
      <c r="J256" s="18"/>
    </row>
    <row r="257" ht="15" customHeight="1">
      <c r="J257" s="18"/>
    </row>
    <row r="258" ht="15" customHeight="1">
      <c r="J258" s="18"/>
    </row>
    <row r="259" ht="15" customHeight="1">
      <c r="J259" s="18"/>
    </row>
    <row r="260" ht="15" customHeight="1">
      <c r="J260" s="18"/>
    </row>
    <row r="261" ht="15" customHeight="1">
      <c r="J261" s="18"/>
    </row>
    <row r="262" ht="15" customHeight="1">
      <c r="J262" s="18"/>
    </row>
    <row r="263" ht="15" customHeight="1">
      <c r="J263" s="18"/>
    </row>
    <row r="264" ht="15" customHeight="1">
      <c r="J264" s="18"/>
    </row>
    <row r="265" ht="15" customHeight="1">
      <c r="J265" s="18"/>
    </row>
    <row r="266" ht="15" customHeight="1">
      <c r="J266" s="18"/>
    </row>
    <row r="267" ht="15" customHeight="1">
      <c r="J267" s="18"/>
    </row>
    <row r="268" ht="15" customHeight="1">
      <c r="J268" s="18"/>
    </row>
    <row r="269" ht="15" customHeight="1">
      <c r="J269" s="18"/>
    </row>
    <row r="270" ht="15" customHeight="1">
      <c r="J270" s="18"/>
    </row>
    <row r="271" ht="15" customHeight="1">
      <c r="J271" s="18"/>
    </row>
    <row r="272" ht="15" customHeight="1">
      <c r="J272" s="18"/>
    </row>
    <row r="273" ht="15" customHeight="1">
      <c r="J273" s="18"/>
    </row>
    <row r="274" ht="15" customHeight="1">
      <c r="J274" s="18"/>
    </row>
    <row r="275" ht="15" customHeight="1">
      <c r="J275" s="18"/>
    </row>
    <row r="276" ht="15" customHeight="1">
      <c r="J276" s="18"/>
    </row>
    <row r="277" ht="15" customHeight="1">
      <c r="J277" s="18"/>
    </row>
    <row r="278" ht="15" customHeight="1">
      <c r="J278" s="18"/>
    </row>
    <row r="279" ht="15" customHeight="1">
      <c r="J279" s="18"/>
    </row>
    <row r="280" ht="15" customHeight="1">
      <c r="J280" s="18"/>
    </row>
    <row r="281" ht="15" customHeight="1">
      <c r="J281" s="18"/>
    </row>
    <row r="282" ht="15" customHeight="1">
      <c r="J282" s="18"/>
    </row>
    <row r="283" ht="15" customHeight="1">
      <c r="J283" s="18"/>
    </row>
    <row r="284" ht="15" customHeight="1">
      <c r="J284" s="18"/>
    </row>
    <row r="285" ht="15" customHeight="1">
      <c r="J285" s="18"/>
    </row>
    <row r="286" ht="15" customHeight="1">
      <c r="J286" s="18"/>
    </row>
    <row r="287" ht="15" customHeight="1">
      <c r="J287" s="18"/>
    </row>
    <row r="288" ht="15" customHeight="1">
      <c r="J288" s="18"/>
    </row>
    <row r="289" ht="15" customHeight="1">
      <c r="J289" s="18"/>
    </row>
    <row r="290" ht="15" customHeight="1">
      <c r="J290" s="18"/>
    </row>
    <row r="291" ht="15" customHeight="1">
      <c r="J291" s="18"/>
    </row>
    <row r="292" ht="15" customHeight="1">
      <c r="J292" s="18"/>
    </row>
    <row r="293" ht="15" customHeight="1">
      <c r="J293" s="18"/>
    </row>
    <row r="294" ht="15" customHeight="1">
      <c r="J294" s="18"/>
    </row>
    <row r="295" ht="15" customHeight="1">
      <c r="J295" s="18"/>
    </row>
    <row r="296" ht="15" customHeight="1">
      <c r="J296" s="18"/>
    </row>
    <row r="297" ht="15" customHeight="1">
      <c r="J297" s="18"/>
    </row>
    <row r="298" ht="15" customHeight="1">
      <c r="J298" s="18"/>
    </row>
    <row r="299" ht="15" customHeight="1">
      <c r="J299" s="18"/>
    </row>
    <row r="300" ht="15" customHeight="1">
      <c r="J300" s="18"/>
    </row>
    <row r="301" ht="15" customHeight="1">
      <c r="J301" s="18"/>
    </row>
    <row r="302" ht="15" customHeight="1">
      <c r="J302" s="18"/>
    </row>
    <row r="303" ht="15" customHeight="1">
      <c r="J303" s="18"/>
    </row>
    <row r="304" ht="15" customHeight="1">
      <c r="J304" s="18"/>
    </row>
    <row r="305" ht="15" customHeight="1">
      <c r="J305" s="18"/>
    </row>
    <row r="306" ht="15" customHeight="1">
      <c r="J306" s="18"/>
    </row>
    <row r="307" ht="15" customHeight="1">
      <c r="J307" s="18"/>
    </row>
    <row r="308" ht="15" customHeight="1">
      <c r="J308" s="18"/>
    </row>
  </sheetData>
  <sheetProtection/>
  <mergeCells count="1">
    <mergeCell ref="C2:J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="92" zoomScaleNormal="92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customHeight="1"/>
  <cols>
    <col min="1" max="1" width="5.7109375" style="7" customWidth="1"/>
    <col min="2" max="3" width="20.7109375" style="6" customWidth="1"/>
    <col min="4" max="4" width="5.7109375" style="6" customWidth="1"/>
    <col min="5" max="5" width="35.7109375" style="6" customWidth="1"/>
    <col min="6" max="8" width="5.7109375" style="7" customWidth="1"/>
    <col min="9" max="9" width="5.7109375" style="6" customWidth="1"/>
    <col min="10" max="10" width="35.7109375" style="18" customWidth="1"/>
    <col min="11" max="16384" width="9.140625" style="6" customWidth="1"/>
  </cols>
  <sheetData>
    <row r="1" spans="1:10" s="2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0" customHeight="1">
      <c r="A2" s="1"/>
      <c r="B2" s="1"/>
      <c r="C2" s="21" t="s">
        <v>264</v>
      </c>
      <c r="D2" s="22"/>
      <c r="E2" s="22"/>
      <c r="F2" s="22"/>
      <c r="G2" s="22"/>
      <c r="H2" s="22"/>
      <c r="I2" s="22"/>
      <c r="J2" s="22"/>
    </row>
    <row r="3" spans="1:10" s="2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="2" customFormat="1" ht="15" customHeight="1"/>
    <row r="5" spans="1:10" s="4" customFormat="1" ht="15" customHeight="1">
      <c r="A5" s="3" t="s">
        <v>0</v>
      </c>
      <c r="B5" s="3" t="s">
        <v>1</v>
      </c>
      <c r="C5" s="3" t="s">
        <v>2</v>
      </c>
      <c r="D5" s="3" t="s">
        <v>4</v>
      </c>
      <c r="E5" s="3" t="s">
        <v>3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207</v>
      </c>
    </row>
    <row r="6" spans="1:10" ht="15" customHeight="1">
      <c r="A6" s="5">
        <v>1</v>
      </c>
      <c r="B6" s="24" t="s">
        <v>39</v>
      </c>
      <c r="C6" s="24" t="s">
        <v>40</v>
      </c>
      <c r="D6" s="25" t="s">
        <v>19</v>
      </c>
      <c r="E6" s="24" t="s">
        <v>41</v>
      </c>
      <c r="F6" s="25">
        <v>37</v>
      </c>
      <c r="G6" s="25">
        <v>13</v>
      </c>
      <c r="H6" s="25">
        <v>6</v>
      </c>
      <c r="I6" s="25">
        <v>56</v>
      </c>
      <c r="J6" s="30"/>
    </row>
    <row r="7" spans="1:10" ht="15" customHeight="1">
      <c r="A7" s="5">
        <v>2</v>
      </c>
      <c r="B7" s="24" t="s">
        <v>157</v>
      </c>
      <c r="C7" s="24" t="s">
        <v>158</v>
      </c>
      <c r="D7" s="25" t="s">
        <v>19</v>
      </c>
      <c r="E7" s="24" t="s">
        <v>50</v>
      </c>
      <c r="F7" s="25">
        <v>11</v>
      </c>
      <c r="G7" s="25">
        <v>2</v>
      </c>
      <c r="H7" s="25">
        <v>4</v>
      </c>
      <c r="I7" s="25">
        <v>17</v>
      </c>
      <c r="J7" s="30"/>
    </row>
    <row r="8" spans="1:10" ht="15" customHeight="1">
      <c r="A8" s="5">
        <v>3</v>
      </c>
      <c r="B8" s="24" t="s">
        <v>70</v>
      </c>
      <c r="C8" s="24" t="s">
        <v>71</v>
      </c>
      <c r="D8" s="25" t="s">
        <v>19</v>
      </c>
      <c r="E8" s="24" t="s">
        <v>90</v>
      </c>
      <c r="F8" s="25">
        <v>10</v>
      </c>
      <c r="G8" s="25">
        <v>3</v>
      </c>
      <c r="H8" s="25">
        <v>0</v>
      </c>
      <c r="I8" s="25">
        <v>13</v>
      </c>
      <c r="J8" s="30" t="s">
        <v>587</v>
      </c>
    </row>
    <row r="9" spans="1:10" ht="15" customHeight="1">
      <c r="A9" s="5">
        <v>4</v>
      </c>
      <c r="B9" s="24" t="s">
        <v>165</v>
      </c>
      <c r="C9" s="24" t="s">
        <v>166</v>
      </c>
      <c r="D9" s="25" t="s">
        <v>19</v>
      </c>
      <c r="E9" s="24" t="s">
        <v>31</v>
      </c>
      <c r="F9" s="25">
        <v>7</v>
      </c>
      <c r="G9" s="25">
        <v>10</v>
      </c>
      <c r="H9" s="25">
        <v>9</v>
      </c>
      <c r="I9" s="25">
        <v>26</v>
      </c>
      <c r="J9" s="30"/>
    </row>
    <row r="10" spans="1:10" ht="15" customHeight="1">
      <c r="A10" s="5">
        <v>5</v>
      </c>
      <c r="B10" s="24" t="s">
        <v>131</v>
      </c>
      <c r="C10" s="24" t="s">
        <v>132</v>
      </c>
      <c r="D10" s="25" t="s">
        <v>19</v>
      </c>
      <c r="E10" s="24" t="s">
        <v>83</v>
      </c>
      <c r="F10" s="25">
        <v>6</v>
      </c>
      <c r="G10" s="25">
        <v>9</v>
      </c>
      <c r="H10" s="25">
        <v>5</v>
      </c>
      <c r="I10" s="25">
        <v>20</v>
      </c>
      <c r="J10" s="30" t="s">
        <v>831</v>
      </c>
    </row>
    <row r="11" spans="1:10" ht="15" customHeight="1">
      <c r="A11" s="5">
        <v>6</v>
      </c>
      <c r="B11" s="24" t="s">
        <v>173</v>
      </c>
      <c r="C11" s="24" t="s">
        <v>174</v>
      </c>
      <c r="D11" s="25" t="s">
        <v>19</v>
      </c>
      <c r="E11" s="24" t="s">
        <v>204</v>
      </c>
      <c r="F11" s="25">
        <v>5</v>
      </c>
      <c r="G11" s="25">
        <v>1</v>
      </c>
      <c r="H11" s="25">
        <v>0</v>
      </c>
      <c r="I11" s="25">
        <v>6</v>
      </c>
      <c r="J11" s="30"/>
    </row>
    <row r="12" spans="1:10" ht="15" customHeight="1">
      <c r="A12" s="5">
        <v>7</v>
      </c>
      <c r="B12" s="24" t="s">
        <v>170</v>
      </c>
      <c r="C12" s="24" t="s">
        <v>171</v>
      </c>
      <c r="D12" s="25" t="s">
        <v>19</v>
      </c>
      <c r="E12" s="24" t="s">
        <v>31</v>
      </c>
      <c r="F12" s="25">
        <v>4</v>
      </c>
      <c r="G12" s="25">
        <v>3</v>
      </c>
      <c r="H12" s="25">
        <v>2</v>
      </c>
      <c r="I12" s="25">
        <v>9</v>
      </c>
      <c r="J12" s="30"/>
    </row>
    <row r="13" spans="1:10" ht="15" customHeight="1">
      <c r="A13" s="5">
        <v>8</v>
      </c>
      <c r="B13" s="24" t="s">
        <v>159</v>
      </c>
      <c r="C13" s="24" t="s">
        <v>160</v>
      </c>
      <c r="D13" s="25" t="s">
        <v>19</v>
      </c>
      <c r="E13" s="24" t="s">
        <v>31</v>
      </c>
      <c r="F13" s="25">
        <v>4</v>
      </c>
      <c r="G13" s="25">
        <v>2</v>
      </c>
      <c r="H13" s="25">
        <v>2</v>
      </c>
      <c r="I13" s="25">
        <v>8</v>
      </c>
      <c r="J13" s="30"/>
    </row>
    <row r="14" spans="1:10" ht="15" customHeight="1">
      <c r="A14" s="5">
        <v>9</v>
      </c>
      <c r="B14" s="24" t="s">
        <v>260</v>
      </c>
      <c r="C14" s="24" t="s">
        <v>211</v>
      </c>
      <c r="D14" s="25" t="s">
        <v>19</v>
      </c>
      <c r="E14" s="24" t="s">
        <v>11</v>
      </c>
      <c r="F14" s="25">
        <v>4</v>
      </c>
      <c r="G14" s="25">
        <v>2</v>
      </c>
      <c r="H14" s="25">
        <v>0</v>
      </c>
      <c r="I14" s="25">
        <v>6</v>
      </c>
      <c r="J14" s="30"/>
    </row>
    <row r="15" spans="1:10" ht="15" customHeight="1">
      <c r="A15" s="5">
        <v>10</v>
      </c>
      <c r="B15" s="24" t="s">
        <v>214</v>
      </c>
      <c r="C15" s="24" t="s">
        <v>74</v>
      </c>
      <c r="D15" s="25" t="s">
        <v>19</v>
      </c>
      <c r="E15" s="24" t="s">
        <v>681</v>
      </c>
      <c r="F15" s="25">
        <v>4</v>
      </c>
      <c r="G15" s="25">
        <v>0</v>
      </c>
      <c r="H15" s="25">
        <v>0</v>
      </c>
      <c r="I15" s="25">
        <v>4</v>
      </c>
      <c r="J15" s="30"/>
    </row>
    <row r="16" spans="1:10" ht="15" customHeight="1">
      <c r="A16" s="5">
        <v>11</v>
      </c>
      <c r="B16" s="24" t="s">
        <v>180</v>
      </c>
      <c r="C16" s="24" t="s">
        <v>237</v>
      </c>
      <c r="D16" s="25" t="s">
        <v>19</v>
      </c>
      <c r="E16" s="24" t="s">
        <v>46</v>
      </c>
      <c r="F16" s="25">
        <v>3</v>
      </c>
      <c r="G16" s="25">
        <v>5</v>
      </c>
      <c r="H16" s="25">
        <v>7</v>
      </c>
      <c r="I16" s="25">
        <v>15</v>
      </c>
      <c r="J16" s="30" t="s">
        <v>835</v>
      </c>
    </row>
    <row r="17" spans="1:10" ht="15" customHeight="1">
      <c r="A17" s="5">
        <v>12</v>
      </c>
      <c r="B17" s="24" t="s">
        <v>228</v>
      </c>
      <c r="C17" s="24" t="s">
        <v>99</v>
      </c>
      <c r="D17" s="25" t="s">
        <v>19</v>
      </c>
      <c r="E17" s="24" t="s">
        <v>44</v>
      </c>
      <c r="F17" s="25">
        <v>3</v>
      </c>
      <c r="G17" s="25">
        <v>1</v>
      </c>
      <c r="H17" s="25">
        <v>0</v>
      </c>
      <c r="I17" s="25">
        <v>4</v>
      </c>
      <c r="J17" s="30" t="s">
        <v>587</v>
      </c>
    </row>
    <row r="18" spans="1:10" ht="15" customHeight="1">
      <c r="A18" s="5">
        <v>13</v>
      </c>
      <c r="B18" s="24" t="s">
        <v>51</v>
      </c>
      <c r="C18" s="24" t="s">
        <v>52</v>
      </c>
      <c r="D18" s="25" t="s">
        <v>19</v>
      </c>
      <c r="E18" s="24" t="s">
        <v>53</v>
      </c>
      <c r="F18" s="25">
        <v>2</v>
      </c>
      <c r="G18" s="25">
        <v>5</v>
      </c>
      <c r="H18" s="25">
        <v>7</v>
      </c>
      <c r="I18" s="25">
        <v>14</v>
      </c>
      <c r="J18" s="30" t="s">
        <v>821</v>
      </c>
    </row>
    <row r="19" spans="1:10" ht="15" customHeight="1">
      <c r="A19" s="5">
        <v>14</v>
      </c>
      <c r="B19" s="24" t="s">
        <v>137</v>
      </c>
      <c r="C19" s="24" t="s">
        <v>98</v>
      </c>
      <c r="D19" s="25" t="s">
        <v>19</v>
      </c>
      <c r="E19" s="24" t="s">
        <v>53</v>
      </c>
      <c r="F19" s="25">
        <v>2</v>
      </c>
      <c r="G19" s="25">
        <v>3</v>
      </c>
      <c r="H19" s="25">
        <v>1</v>
      </c>
      <c r="I19" s="25">
        <v>6</v>
      </c>
      <c r="J19" s="30"/>
    </row>
    <row r="20" spans="1:10" ht="15" customHeight="1">
      <c r="A20" s="5">
        <v>15</v>
      </c>
      <c r="B20" s="24" t="s">
        <v>59</v>
      </c>
      <c r="C20" s="24" t="s">
        <v>60</v>
      </c>
      <c r="D20" s="25" t="s">
        <v>19</v>
      </c>
      <c r="E20" s="24" t="s">
        <v>17</v>
      </c>
      <c r="F20" s="25">
        <v>2</v>
      </c>
      <c r="G20" s="25">
        <v>2</v>
      </c>
      <c r="H20" s="25">
        <v>3</v>
      </c>
      <c r="I20" s="25">
        <v>7</v>
      </c>
      <c r="J20" s="30"/>
    </row>
    <row r="21" spans="1:10" ht="15" customHeight="1">
      <c r="A21" s="5">
        <v>16</v>
      </c>
      <c r="B21" s="24" t="s">
        <v>634</v>
      </c>
      <c r="C21" s="24" t="s">
        <v>61</v>
      </c>
      <c r="D21" s="25" t="s">
        <v>19</v>
      </c>
      <c r="E21" s="24" t="s">
        <v>58</v>
      </c>
      <c r="F21" s="25">
        <v>2</v>
      </c>
      <c r="G21" s="25">
        <v>2</v>
      </c>
      <c r="H21" s="25">
        <v>3</v>
      </c>
      <c r="I21" s="25">
        <v>7</v>
      </c>
      <c r="J21" s="30"/>
    </row>
    <row r="22" spans="1:10" ht="15" customHeight="1">
      <c r="A22" s="5">
        <v>17</v>
      </c>
      <c r="B22" s="24" t="s">
        <v>291</v>
      </c>
      <c r="C22" s="24" t="s">
        <v>292</v>
      </c>
      <c r="D22" s="25" t="s">
        <v>19</v>
      </c>
      <c r="E22" s="24" t="s">
        <v>293</v>
      </c>
      <c r="F22" s="25">
        <v>2</v>
      </c>
      <c r="G22" s="25">
        <v>2</v>
      </c>
      <c r="H22" s="25">
        <v>0</v>
      </c>
      <c r="I22" s="25">
        <v>4</v>
      </c>
      <c r="J22" s="30"/>
    </row>
    <row r="23" spans="1:10" ht="15" customHeight="1">
      <c r="A23" s="5">
        <v>18</v>
      </c>
      <c r="B23" s="24" t="s">
        <v>110</v>
      </c>
      <c r="C23" s="24" t="s">
        <v>111</v>
      </c>
      <c r="D23" s="25" t="s">
        <v>19</v>
      </c>
      <c r="E23" s="24" t="s">
        <v>223</v>
      </c>
      <c r="F23" s="25">
        <v>2</v>
      </c>
      <c r="G23" s="25">
        <v>2</v>
      </c>
      <c r="H23" s="25">
        <v>0</v>
      </c>
      <c r="I23" s="25">
        <v>4</v>
      </c>
      <c r="J23" s="30"/>
    </row>
    <row r="24" spans="1:10" ht="15" customHeight="1">
      <c r="A24" s="5">
        <v>19</v>
      </c>
      <c r="B24" s="24" t="s">
        <v>92</v>
      </c>
      <c r="C24" s="24" t="s">
        <v>54</v>
      </c>
      <c r="D24" s="25" t="s">
        <v>19</v>
      </c>
      <c r="E24" s="24" t="s">
        <v>26</v>
      </c>
      <c r="F24" s="25">
        <v>2</v>
      </c>
      <c r="G24" s="25">
        <v>1</v>
      </c>
      <c r="H24" s="25">
        <v>1</v>
      </c>
      <c r="I24" s="25">
        <v>4</v>
      </c>
      <c r="J24" s="30"/>
    </row>
    <row r="25" spans="1:10" ht="15" customHeight="1">
      <c r="A25" s="5">
        <v>20</v>
      </c>
      <c r="B25" s="24" t="s">
        <v>125</v>
      </c>
      <c r="C25" s="24" t="s">
        <v>126</v>
      </c>
      <c r="D25" s="25" t="s">
        <v>19</v>
      </c>
      <c r="E25" s="24" t="s">
        <v>127</v>
      </c>
      <c r="F25" s="25">
        <v>2</v>
      </c>
      <c r="G25" s="25">
        <v>1</v>
      </c>
      <c r="H25" s="25">
        <v>1</v>
      </c>
      <c r="I25" s="25">
        <v>4</v>
      </c>
      <c r="J25" s="30"/>
    </row>
    <row r="26" spans="1:10" ht="15" customHeight="1">
      <c r="A26" s="5">
        <v>21</v>
      </c>
      <c r="B26" s="24" t="s">
        <v>303</v>
      </c>
      <c r="C26" s="24" t="s">
        <v>304</v>
      </c>
      <c r="D26" s="25" t="s">
        <v>19</v>
      </c>
      <c r="E26" s="24" t="s">
        <v>48</v>
      </c>
      <c r="F26" s="25">
        <v>2</v>
      </c>
      <c r="G26" s="25">
        <v>1</v>
      </c>
      <c r="H26" s="25">
        <v>0</v>
      </c>
      <c r="I26" s="25">
        <v>3</v>
      </c>
      <c r="J26" s="30"/>
    </row>
    <row r="27" spans="1:10" ht="15" customHeight="1">
      <c r="A27" s="5">
        <v>22</v>
      </c>
      <c r="B27" s="24" t="s">
        <v>72</v>
      </c>
      <c r="C27" s="24" t="s">
        <v>73</v>
      </c>
      <c r="D27" s="25" t="s">
        <v>19</v>
      </c>
      <c r="E27" s="24" t="s">
        <v>53</v>
      </c>
      <c r="F27" s="25">
        <v>2</v>
      </c>
      <c r="G27" s="25">
        <v>0</v>
      </c>
      <c r="H27" s="25">
        <v>1</v>
      </c>
      <c r="I27" s="25">
        <v>3</v>
      </c>
      <c r="J27" s="30" t="s">
        <v>586</v>
      </c>
    </row>
    <row r="28" spans="1:10" ht="15" customHeight="1">
      <c r="A28" s="5">
        <v>23</v>
      </c>
      <c r="B28" s="24" t="s">
        <v>545</v>
      </c>
      <c r="C28" s="24" t="s">
        <v>546</v>
      </c>
      <c r="D28" s="25" t="s">
        <v>19</v>
      </c>
      <c r="E28" s="24" t="s">
        <v>36</v>
      </c>
      <c r="F28" s="25">
        <v>2</v>
      </c>
      <c r="G28" s="25">
        <v>0</v>
      </c>
      <c r="H28" s="25">
        <v>0</v>
      </c>
      <c r="I28" s="25">
        <v>2</v>
      </c>
      <c r="J28" s="30"/>
    </row>
    <row r="29" spans="1:10" ht="15" customHeight="1">
      <c r="A29" s="5">
        <v>24</v>
      </c>
      <c r="B29" s="24" t="s">
        <v>252</v>
      </c>
      <c r="C29" s="24" t="s">
        <v>96</v>
      </c>
      <c r="D29" s="25" t="s">
        <v>19</v>
      </c>
      <c r="E29" s="24" t="s">
        <v>41</v>
      </c>
      <c r="F29" s="25">
        <v>1</v>
      </c>
      <c r="G29" s="25">
        <v>4</v>
      </c>
      <c r="H29" s="25">
        <v>5</v>
      </c>
      <c r="I29" s="25">
        <v>10</v>
      </c>
      <c r="J29" s="30" t="s">
        <v>826</v>
      </c>
    </row>
    <row r="30" spans="1:10" ht="15" customHeight="1">
      <c r="A30" s="5">
        <v>25</v>
      </c>
      <c r="B30" s="24" t="s">
        <v>149</v>
      </c>
      <c r="C30" s="24" t="s">
        <v>150</v>
      </c>
      <c r="D30" s="25" t="s">
        <v>19</v>
      </c>
      <c r="E30" s="24" t="s">
        <v>26</v>
      </c>
      <c r="F30" s="25">
        <v>1</v>
      </c>
      <c r="G30" s="25">
        <v>3</v>
      </c>
      <c r="H30" s="25">
        <v>2</v>
      </c>
      <c r="I30" s="25">
        <v>6</v>
      </c>
      <c r="J30" s="30"/>
    </row>
    <row r="31" spans="1:10" ht="15" customHeight="1">
      <c r="A31" s="5">
        <v>26</v>
      </c>
      <c r="B31" s="24" t="s">
        <v>194</v>
      </c>
      <c r="C31" s="24" t="s">
        <v>195</v>
      </c>
      <c r="D31" s="25" t="s">
        <v>19</v>
      </c>
      <c r="E31" s="24" t="s">
        <v>21</v>
      </c>
      <c r="F31" s="25">
        <v>1</v>
      </c>
      <c r="G31" s="25">
        <v>2</v>
      </c>
      <c r="H31" s="25">
        <v>2</v>
      </c>
      <c r="I31" s="25">
        <v>5</v>
      </c>
      <c r="J31" s="30"/>
    </row>
    <row r="32" spans="1:10" ht="15" customHeight="1">
      <c r="A32" s="5">
        <v>27</v>
      </c>
      <c r="B32" s="24" t="s">
        <v>118</v>
      </c>
      <c r="C32" s="24" t="s">
        <v>249</v>
      </c>
      <c r="D32" s="25" t="s">
        <v>19</v>
      </c>
      <c r="E32" s="24" t="s">
        <v>115</v>
      </c>
      <c r="F32" s="25">
        <v>1</v>
      </c>
      <c r="G32" s="25">
        <v>2</v>
      </c>
      <c r="H32" s="25">
        <v>1</v>
      </c>
      <c r="I32" s="25">
        <v>4</v>
      </c>
      <c r="J32" s="30" t="s">
        <v>830</v>
      </c>
    </row>
    <row r="33" spans="1:10" ht="15" customHeight="1">
      <c r="A33" s="5">
        <v>28</v>
      </c>
      <c r="B33" s="24" t="s">
        <v>152</v>
      </c>
      <c r="C33" s="24" t="s">
        <v>153</v>
      </c>
      <c r="D33" s="25" t="s">
        <v>19</v>
      </c>
      <c r="E33" s="24" t="s">
        <v>21</v>
      </c>
      <c r="F33" s="25">
        <v>1</v>
      </c>
      <c r="G33" s="25">
        <v>1</v>
      </c>
      <c r="H33" s="25">
        <v>6</v>
      </c>
      <c r="I33" s="25">
        <v>8</v>
      </c>
      <c r="J33" s="30"/>
    </row>
    <row r="34" spans="1:10" ht="15" customHeight="1">
      <c r="A34" s="5">
        <v>29</v>
      </c>
      <c r="B34" s="24" t="s">
        <v>95</v>
      </c>
      <c r="C34" s="24" t="s">
        <v>96</v>
      </c>
      <c r="D34" s="25" t="s">
        <v>19</v>
      </c>
      <c r="E34" s="24" t="s">
        <v>21</v>
      </c>
      <c r="F34" s="25">
        <v>1</v>
      </c>
      <c r="G34" s="25">
        <v>1</v>
      </c>
      <c r="H34" s="25">
        <v>2</v>
      </c>
      <c r="I34" s="25">
        <v>4</v>
      </c>
      <c r="J34" s="30"/>
    </row>
    <row r="35" spans="1:10" ht="15" customHeight="1">
      <c r="A35" s="5">
        <v>30</v>
      </c>
      <c r="B35" s="24" t="s">
        <v>56</v>
      </c>
      <c r="C35" s="24" t="s">
        <v>57</v>
      </c>
      <c r="D35" s="25" t="s">
        <v>19</v>
      </c>
      <c r="E35" s="24" t="s">
        <v>58</v>
      </c>
      <c r="F35" s="25">
        <v>1</v>
      </c>
      <c r="G35" s="25">
        <v>1</v>
      </c>
      <c r="H35" s="25">
        <v>1</v>
      </c>
      <c r="I35" s="25">
        <v>3</v>
      </c>
      <c r="J35" s="30"/>
    </row>
    <row r="36" spans="1:10" ht="15" customHeight="1">
      <c r="A36" s="5">
        <v>31</v>
      </c>
      <c r="B36" s="24" t="s">
        <v>441</v>
      </c>
      <c r="C36" s="24" t="s">
        <v>442</v>
      </c>
      <c r="D36" s="25" t="s">
        <v>19</v>
      </c>
      <c r="E36" s="24" t="s">
        <v>26</v>
      </c>
      <c r="F36" s="25">
        <v>1</v>
      </c>
      <c r="G36" s="25">
        <v>1</v>
      </c>
      <c r="H36" s="25">
        <v>1</v>
      </c>
      <c r="I36" s="25">
        <v>3</v>
      </c>
      <c r="J36" s="30" t="s">
        <v>585</v>
      </c>
    </row>
    <row r="37" spans="1:10" ht="15" customHeight="1">
      <c r="A37" s="5">
        <v>32</v>
      </c>
      <c r="B37" s="24" t="s">
        <v>123</v>
      </c>
      <c r="C37" s="24" t="s">
        <v>124</v>
      </c>
      <c r="D37" s="25" t="s">
        <v>19</v>
      </c>
      <c r="E37" s="24" t="s">
        <v>53</v>
      </c>
      <c r="F37" s="25">
        <v>1</v>
      </c>
      <c r="G37" s="25">
        <v>1</v>
      </c>
      <c r="H37" s="25">
        <v>1</v>
      </c>
      <c r="I37" s="25">
        <v>3</v>
      </c>
      <c r="J37" s="30"/>
    </row>
    <row r="38" spans="1:10" ht="15" customHeight="1">
      <c r="A38" s="5">
        <v>33</v>
      </c>
      <c r="B38" s="24" t="s">
        <v>419</v>
      </c>
      <c r="C38" s="24" t="s">
        <v>133</v>
      </c>
      <c r="D38" s="25" t="s">
        <v>19</v>
      </c>
      <c r="E38" s="24" t="s">
        <v>26</v>
      </c>
      <c r="F38" s="25">
        <v>1</v>
      </c>
      <c r="G38" s="25">
        <v>1</v>
      </c>
      <c r="H38" s="25">
        <v>1</v>
      </c>
      <c r="I38" s="25">
        <v>3</v>
      </c>
      <c r="J38" s="30"/>
    </row>
    <row r="39" spans="1:10" ht="15" customHeight="1">
      <c r="A39" s="5">
        <v>34</v>
      </c>
      <c r="B39" s="24" t="s">
        <v>337</v>
      </c>
      <c r="C39" s="24" t="s">
        <v>338</v>
      </c>
      <c r="D39" s="25" t="s">
        <v>19</v>
      </c>
      <c r="E39" s="24" t="s">
        <v>115</v>
      </c>
      <c r="F39" s="25">
        <v>1</v>
      </c>
      <c r="G39" s="25">
        <v>1</v>
      </c>
      <c r="H39" s="25">
        <v>0</v>
      </c>
      <c r="I39" s="25">
        <v>2</v>
      </c>
      <c r="J39" s="30"/>
    </row>
    <row r="40" spans="1:10" ht="15" customHeight="1">
      <c r="A40" s="5">
        <v>35</v>
      </c>
      <c r="B40" s="24" t="s">
        <v>168</v>
      </c>
      <c r="C40" s="24" t="s">
        <v>169</v>
      </c>
      <c r="D40" s="25" t="s">
        <v>19</v>
      </c>
      <c r="E40" s="24" t="s">
        <v>17</v>
      </c>
      <c r="F40" s="25">
        <v>1</v>
      </c>
      <c r="G40" s="25">
        <v>0</v>
      </c>
      <c r="H40" s="25">
        <v>4</v>
      </c>
      <c r="I40" s="25">
        <v>5</v>
      </c>
      <c r="J40" s="30" t="s">
        <v>834</v>
      </c>
    </row>
    <row r="41" spans="1:10" ht="15" customHeight="1">
      <c r="A41" s="5">
        <v>36</v>
      </c>
      <c r="B41" s="24" t="s">
        <v>208</v>
      </c>
      <c r="C41" s="24" t="s">
        <v>209</v>
      </c>
      <c r="D41" s="25" t="s">
        <v>19</v>
      </c>
      <c r="E41" s="24" t="s">
        <v>210</v>
      </c>
      <c r="F41" s="25">
        <v>1</v>
      </c>
      <c r="G41" s="25">
        <v>0</v>
      </c>
      <c r="H41" s="25">
        <v>2</v>
      </c>
      <c r="I41" s="25">
        <v>3</v>
      </c>
      <c r="J41" s="30"/>
    </row>
    <row r="42" spans="1:10" ht="15" customHeight="1">
      <c r="A42" s="5">
        <v>37</v>
      </c>
      <c r="B42" s="24" t="s">
        <v>748</v>
      </c>
      <c r="C42" s="24" t="s">
        <v>749</v>
      </c>
      <c r="D42" s="25" t="s">
        <v>19</v>
      </c>
      <c r="E42" s="24" t="s">
        <v>58</v>
      </c>
      <c r="F42" s="25">
        <v>1</v>
      </c>
      <c r="G42" s="25">
        <v>0</v>
      </c>
      <c r="H42" s="25">
        <v>1</v>
      </c>
      <c r="I42" s="25">
        <v>2</v>
      </c>
      <c r="J42" s="30"/>
    </row>
    <row r="43" spans="1:10" ht="15" customHeight="1">
      <c r="A43" s="5">
        <v>38</v>
      </c>
      <c r="B43" s="24" t="s">
        <v>329</v>
      </c>
      <c r="C43" s="24" t="s">
        <v>330</v>
      </c>
      <c r="D43" s="25" t="s">
        <v>19</v>
      </c>
      <c r="E43" s="24" t="s">
        <v>227</v>
      </c>
      <c r="F43" s="25">
        <v>1</v>
      </c>
      <c r="G43" s="25">
        <v>0</v>
      </c>
      <c r="H43" s="25">
        <v>1</v>
      </c>
      <c r="I43" s="25">
        <v>2</v>
      </c>
      <c r="J43" s="30"/>
    </row>
    <row r="44" spans="1:10" ht="15" customHeight="1">
      <c r="A44" s="5">
        <v>39</v>
      </c>
      <c r="B44" s="24" t="s">
        <v>162</v>
      </c>
      <c r="C44" s="24" t="s">
        <v>163</v>
      </c>
      <c r="D44" s="25" t="s">
        <v>19</v>
      </c>
      <c r="E44" s="24" t="s">
        <v>494</v>
      </c>
      <c r="F44" s="25">
        <v>1</v>
      </c>
      <c r="G44" s="25">
        <v>0</v>
      </c>
      <c r="H44" s="25">
        <v>1</v>
      </c>
      <c r="I44" s="25">
        <v>2</v>
      </c>
      <c r="J44" s="30"/>
    </row>
    <row r="45" spans="1:10" ht="15" customHeight="1">
      <c r="A45" s="5">
        <v>40</v>
      </c>
      <c r="B45" s="24" t="s">
        <v>259</v>
      </c>
      <c r="C45" s="24" t="s">
        <v>745</v>
      </c>
      <c r="D45" s="25" t="s">
        <v>19</v>
      </c>
      <c r="E45" s="24" t="s">
        <v>515</v>
      </c>
      <c r="F45" s="25">
        <v>1</v>
      </c>
      <c r="G45" s="25">
        <v>0</v>
      </c>
      <c r="H45" s="25">
        <v>0</v>
      </c>
      <c r="I45" s="25">
        <v>1</v>
      </c>
      <c r="J45" s="30"/>
    </row>
    <row r="46" spans="1:10" ht="15" customHeight="1">
      <c r="A46" s="5">
        <v>41</v>
      </c>
      <c r="B46" s="24" t="s">
        <v>389</v>
      </c>
      <c r="C46" s="24" t="s">
        <v>390</v>
      </c>
      <c r="D46" s="25" t="s">
        <v>19</v>
      </c>
      <c r="E46" s="24" t="s">
        <v>391</v>
      </c>
      <c r="F46" s="25">
        <v>1</v>
      </c>
      <c r="G46" s="25">
        <v>0</v>
      </c>
      <c r="H46" s="25">
        <v>0</v>
      </c>
      <c r="I46" s="25">
        <v>1</v>
      </c>
      <c r="J46" s="30"/>
    </row>
    <row r="47" spans="1:10" ht="15" customHeight="1">
      <c r="A47" s="5">
        <v>42</v>
      </c>
      <c r="B47" s="24" t="s">
        <v>201</v>
      </c>
      <c r="C47" s="24" t="s">
        <v>99</v>
      </c>
      <c r="D47" s="25" t="s">
        <v>19</v>
      </c>
      <c r="E47" s="24" t="s">
        <v>202</v>
      </c>
      <c r="F47" s="25">
        <v>1</v>
      </c>
      <c r="G47" s="25">
        <v>0</v>
      </c>
      <c r="H47" s="25">
        <v>0</v>
      </c>
      <c r="I47" s="25">
        <v>1</v>
      </c>
      <c r="J47" s="30"/>
    </row>
    <row r="48" spans="1:10" ht="15" customHeight="1">
      <c r="A48" s="5">
        <v>43</v>
      </c>
      <c r="B48" s="24" t="s">
        <v>705</v>
      </c>
      <c r="C48" s="24" t="s">
        <v>706</v>
      </c>
      <c r="D48" s="25" t="s">
        <v>19</v>
      </c>
      <c r="E48" s="24" t="s">
        <v>707</v>
      </c>
      <c r="F48" s="25">
        <v>1</v>
      </c>
      <c r="G48" s="25">
        <v>0</v>
      </c>
      <c r="H48" s="25">
        <v>0</v>
      </c>
      <c r="I48" s="25">
        <v>1</v>
      </c>
      <c r="J48" s="30"/>
    </row>
    <row r="49" spans="1:10" ht="15" customHeight="1">
      <c r="A49" s="5">
        <v>44</v>
      </c>
      <c r="B49" s="24" t="s">
        <v>659</v>
      </c>
      <c r="C49" s="24" t="s">
        <v>546</v>
      </c>
      <c r="D49" s="25" t="s">
        <v>19</v>
      </c>
      <c r="E49" s="24" t="s">
        <v>660</v>
      </c>
      <c r="F49" s="25">
        <v>1</v>
      </c>
      <c r="G49" s="25">
        <v>0</v>
      </c>
      <c r="H49" s="25">
        <v>0</v>
      </c>
      <c r="I49" s="25">
        <v>1</v>
      </c>
      <c r="J49" s="30"/>
    </row>
    <row r="50" spans="1:10" ht="15" customHeight="1">
      <c r="A50" s="5">
        <v>45</v>
      </c>
      <c r="B50" s="24" t="s">
        <v>701</v>
      </c>
      <c r="C50" s="24" t="s">
        <v>129</v>
      </c>
      <c r="D50" s="25" t="s">
        <v>19</v>
      </c>
      <c r="E50" s="24" t="s">
        <v>31</v>
      </c>
      <c r="F50" s="25">
        <v>1</v>
      </c>
      <c r="G50" s="25">
        <v>0</v>
      </c>
      <c r="H50" s="25">
        <v>0</v>
      </c>
      <c r="I50" s="25">
        <v>1</v>
      </c>
      <c r="J50" s="30"/>
    </row>
    <row r="51" spans="1:10" ht="15" customHeight="1">
      <c r="A51" s="5">
        <v>46</v>
      </c>
      <c r="B51" s="24" t="s">
        <v>378</v>
      </c>
      <c r="C51" s="24" t="s">
        <v>133</v>
      </c>
      <c r="D51" s="25" t="s">
        <v>19</v>
      </c>
      <c r="E51" s="24" t="s">
        <v>379</v>
      </c>
      <c r="F51" s="25">
        <v>1</v>
      </c>
      <c r="G51" s="25">
        <v>0</v>
      </c>
      <c r="H51" s="25">
        <v>0</v>
      </c>
      <c r="I51" s="25">
        <v>1</v>
      </c>
      <c r="J51" s="30"/>
    </row>
    <row r="52" spans="1:10" ht="15" customHeight="1">
      <c r="A52" s="5">
        <v>47</v>
      </c>
      <c r="B52" s="24" t="s">
        <v>339</v>
      </c>
      <c r="C52" s="24" t="s">
        <v>340</v>
      </c>
      <c r="D52" s="25" t="s">
        <v>19</v>
      </c>
      <c r="E52" s="24" t="s">
        <v>49</v>
      </c>
      <c r="F52" s="25">
        <v>1</v>
      </c>
      <c r="G52" s="25">
        <v>0</v>
      </c>
      <c r="H52" s="25">
        <v>0</v>
      </c>
      <c r="I52" s="25">
        <v>1</v>
      </c>
      <c r="J52" s="30"/>
    </row>
    <row r="53" spans="1:10" ht="15" customHeight="1">
      <c r="A53" s="5">
        <v>48</v>
      </c>
      <c r="B53" s="24" t="s">
        <v>385</v>
      </c>
      <c r="C53" s="24" t="s">
        <v>57</v>
      </c>
      <c r="D53" s="25" t="s">
        <v>19</v>
      </c>
      <c r="E53" s="24" t="s">
        <v>493</v>
      </c>
      <c r="F53" s="25">
        <v>1</v>
      </c>
      <c r="G53" s="25">
        <v>0</v>
      </c>
      <c r="H53" s="25">
        <v>0</v>
      </c>
      <c r="I53" s="25">
        <v>1</v>
      </c>
      <c r="J53" s="30" t="s">
        <v>588</v>
      </c>
    </row>
    <row r="54" spans="1:9" ht="15" customHeight="1">
      <c r="A54" s="5">
        <v>49</v>
      </c>
      <c r="B54" s="24" t="s">
        <v>175</v>
      </c>
      <c r="C54" s="24" t="s">
        <v>176</v>
      </c>
      <c r="D54" s="25" t="s">
        <v>19</v>
      </c>
      <c r="E54" s="24" t="s">
        <v>177</v>
      </c>
      <c r="F54" s="25">
        <v>1</v>
      </c>
      <c r="G54" s="25">
        <v>0</v>
      </c>
      <c r="H54" s="25">
        <v>0</v>
      </c>
      <c r="I54" s="25">
        <v>1</v>
      </c>
    </row>
    <row r="55" spans="1:10" ht="15" customHeight="1">
      <c r="A55" s="5">
        <v>50</v>
      </c>
      <c r="B55" s="24" t="s">
        <v>723</v>
      </c>
      <c r="C55" s="24" t="s">
        <v>724</v>
      </c>
      <c r="D55" s="25" t="s">
        <v>19</v>
      </c>
      <c r="E55" s="24" t="s">
        <v>725</v>
      </c>
      <c r="F55" s="25">
        <v>1</v>
      </c>
      <c r="G55" s="25">
        <v>0</v>
      </c>
      <c r="H55" s="25">
        <v>0</v>
      </c>
      <c r="I55" s="25">
        <v>1</v>
      </c>
      <c r="J55" s="30"/>
    </row>
    <row r="56" spans="1:10" ht="15" customHeight="1">
      <c r="A56" s="5">
        <v>51</v>
      </c>
      <c r="B56" s="24" t="s">
        <v>477</v>
      </c>
      <c r="C56" s="24" t="s">
        <v>61</v>
      </c>
      <c r="D56" s="25" t="s">
        <v>19</v>
      </c>
      <c r="E56" s="24" t="s">
        <v>167</v>
      </c>
      <c r="F56" s="25">
        <v>1</v>
      </c>
      <c r="G56" s="25">
        <v>0</v>
      </c>
      <c r="H56" s="25">
        <v>0</v>
      </c>
      <c r="I56" s="25">
        <v>1</v>
      </c>
      <c r="J56" s="30"/>
    </row>
    <row r="57" spans="1:10" ht="15" customHeight="1">
      <c r="A57" s="5">
        <v>52</v>
      </c>
      <c r="B57" s="24" t="s">
        <v>113</v>
      </c>
      <c r="C57" s="24" t="s">
        <v>114</v>
      </c>
      <c r="D57" s="25" t="s">
        <v>19</v>
      </c>
      <c r="E57" s="24" t="s">
        <v>115</v>
      </c>
      <c r="F57" s="25">
        <v>0</v>
      </c>
      <c r="G57" s="25">
        <v>9</v>
      </c>
      <c r="H57" s="25">
        <v>9</v>
      </c>
      <c r="I57" s="25">
        <v>18</v>
      </c>
      <c r="J57" s="30" t="s">
        <v>588</v>
      </c>
    </row>
    <row r="58" spans="1:10" ht="15" customHeight="1">
      <c r="A58" s="5">
        <v>53</v>
      </c>
      <c r="B58" s="24" t="s">
        <v>22</v>
      </c>
      <c r="C58" s="24" t="s">
        <v>23</v>
      </c>
      <c r="D58" s="25" t="s">
        <v>19</v>
      </c>
      <c r="E58" s="24" t="s">
        <v>24</v>
      </c>
      <c r="F58" s="25">
        <v>0</v>
      </c>
      <c r="G58" s="25">
        <v>3</v>
      </c>
      <c r="H58" s="25">
        <v>3</v>
      </c>
      <c r="I58" s="25">
        <v>6</v>
      </c>
      <c r="J58" s="30"/>
    </row>
    <row r="59" spans="1:10" ht="15" customHeight="1">
      <c r="A59" s="5">
        <v>54</v>
      </c>
      <c r="B59" s="24" t="s">
        <v>658</v>
      </c>
      <c r="C59" s="24" t="s">
        <v>546</v>
      </c>
      <c r="D59" s="25" t="s">
        <v>19</v>
      </c>
      <c r="E59" s="24" t="s">
        <v>83</v>
      </c>
      <c r="F59" s="25">
        <v>0</v>
      </c>
      <c r="G59" s="25">
        <v>3</v>
      </c>
      <c r="H59" s="25">
        <v>1</v>
      </c>
      <c r="I59" s="25">
        <v>4</v>
      </c>
      <c r="J59" s="30"/>
    </row>
    <row r="60" spans="1:10" ht="15" customHeight="1">
      <c r="A60" s="5">
        <v>55</v>
      </c>
      <c r="B60" s="24" t="s">
        <v>414</v>
      </c>
      <c r="C60" s="24" t="s">
        <v>415</v>
      </c>
      <c r="D60" s="25" t="s">
        <v>19</v>
      </c>
      <c r="E60" s="24" t="s">
        <v>21</v>
      </c>
      <c r="F60" s="25">
        <v>0</v>
      </c>
      <c r="G60" s="25">
        <v>2</v>
      </c>
      <c r="H60" s="25">
        <v>5</v>
      </c>
      <c r="I60" s="25">
        <v>7</v>
      </c>
      <c r="J60" s="30"/>
    </row>
    <row r="61" spans="1:10" ht="15" customHeight="1">
      <c r="A61" s="5">
        <v>56</v>
      </c>
      <c r="B61" s="24" t="s">
        <v>77</v>
      </c>
      <c r="C61" s="24" t="s">
        <v>80</v>
      </c>
      <c r="D61" s="25" t="s">
        <v>19</v>
      </c>
      <c r="E61" s="24" t="s">
        <v>36</v>
      </c>
      <c r="F61" s="25">
        <v>0</v>
      </c>
      <c r="G61" s="25">
        <v>2</v>
      </c>
      <c r="H61" s="25">
        <v>1</v>
      </c>
      <c r="I61" s="25">
        <v>3</v>
      </c>
      <c r="J61" s="30"/>
    </row>
    <row r="62" spans="1:10" ht="15" customHeight="1">
      <c r="A62" s="5">
        <v>57</v>
      </c>
      <c r="B62" s="24" t="s">
        <v>325</v>
      </c>
      <c r="C62" s="24" t="s">
        <v>324</v>
      </c>
      <c r="D62" s="25" t="s">
        <v>19</v>
      </c>
      <c r="E62" s="24" t="s">
        <v>21</v>
      </c>
      <c r="F62" s="25">
        <v>0</v>
      </c>
      <c r="G62" s="25">
        <v>2</v>
      </c>
      <c r="H62" s="25">
        <v>1</v>
      </c>
      <c r="I62" s="25">
        <v>3</v>
      </c>
      <c r="J62" s="30"/>
    </row>
    <row r="63" spans="1:10" ht="15" customHeight="1">
      <c r="A63" s="5">
        <v>58</v>
      </c>
      <c r="B63" s="24" t="s">
        <v>468</v>
      </c>
      <c r="C63" s="24" t="s">
        <v>387</v>
      </c>
      <c r="D63" s="25" t="s">
        <v>19</v>
      </c>
      <c r="E63" s="24" t="s">
        <v>469</v>
      </c>
      <c r="F63" s="25">
        <v>0</v>
      </c>
      <c r="G63" s="25">
        <v>2</v>
      </c>
      <c r="H63" s="25">
        <v>1</v>
      </c>
      <c r="I63" s="25">
        <v>3</v>
      </c>
      <c r="J63" s="30"/>
    </row>
    <row r="64" spans="1:10" ht="15" customHeight="1">
      <c r="A64" s="5">
        <v>59</v>
      </c>
      <c r="B64" s="24" t="s">
        <v>532</v>
      </c>
      <c r="C64" s="24" t="s">
        <v>533</v>
      </c>
      <c r="D64" s="25" t="s">
        <v>19</v>
      </c>
      <c r="E64" s="24" t="s">
        <v>534</v>
      </c>
      <c r="F64" s="25">
        <v>0</v>
      </c>
      <c r="G64" s="25">
        <v>2</v>
      </c>
      <c r="H64" s="25">
        <v>0</v>
      </c>
      <c r="I64" s="25">
        <v>2</v>
      </c>
      <c r="J64" s="30"/>
    </row>
    <row r="65" spans="1:10" ht="15" customHeight="1">
      <c r="A65" s="5">
        <v>60</v>
      </c>
      <c r="B65" s="24" t="s">
        <v>186</v>
      </c>
      <c r="C65" s="24" t="s">
        <v>23</v>
      </c>
      <c r="D65" s="25" t="s">
        <v>19</v>
      </c>
      <c r="E65" s="24" t="s">
        <v>106</v>
      </c>
      <c r="F65" s="25">
        <v>0</v>
      </c>
      <c r="G65" s="25">
        <v>2</v>
      </c>
      <c r="H65" s="25">
        <v>0</v>
      </c>
      <c r="I65" s="25">
        <v>2</v>
      </c>
      <c r="J65" s="30" t="s">
        <v>586</v>
      </c>
    </row>
    <row r="66" spans="1:10" ht="13.5">
      <c r="A66" s="5">
        <v>61</v>
      </c>
      <c r="B66" s="24" t="s">
        <v>187</v>
      </c>
      <c r="C66" s="24" t="s">
        <v>40</v>
      </c>
      <c r="D66" s="25" t="s">
        <v>19</v>
      </c>
      <c r="E66" s="24" t="s">
        <v>461</v>
      </c>
      <c r="F66" s="25">
        <v>0</v>
      </c>
      <c r="G66" s="25">
        <v>2</v>
      </c>
      <c r="H66" s="25">
        <v>0</v>
      </c>
      <c r="I66" s="25">
        <v>2</v>
      </c>
      <c r="J66" s="30"/>
    </row>
    <row r="67" spans="1:10" ht="15" customHeight="1">
      <c r="A67" s="5">
        <v>62</v>
      </c>
      <c r="B67" s="24" t="s">
        <v>518</v>
      </c>
      <c r="C67" s="24" t="s">
        <v>74</v>
      </c>
      <c r="D67" s="25" t="s">
        <v>19</v>
      </c>
      <c r="E67" s="24" t="s">
        <v>26</v>
      </c>
      <c r="F67" s="25">
        <v>0</v>
      </c>
      <c r="G67" s="25">
        <v>1</v>
      </c>
      <c r="H67" s="25">
        <v>4</v>
      </c>
      <c r="I67" s="25">
        <v>5</v>
      </c>
      <c r="J67" s="30"/>
    </row>
    <row r="68" spans="1:10" ht="15" customHeight="1">
      <c r="A68" s="5">
        <v>63</v>
      </c>
      <c r="B68" s="24" t="s">
        <v>680</v>
      </c>
      <c r="C68" s="24" t="s">
        <v>52</v>
      </c>
      <c r="D68" s="25" t="s">
        <v>19</v>
      </c>
      <c r="E68" s="24" t="s">
        <v>107</v>
      </c>
      <c r="F68" s="25">
        <v>0</v>
      </c>
      <c r="G68" s="25">
        <v>1</v>
      </c>
      <c r="H68" s="25">
        <v>2</v>
      </c>
      <c r="I68" s="25">
        <v>3</v>
      </c>
      <c r="J68" s="30"/>
    </row>
    <row r="69" spans="1:10" ht="15" customHeight="1">
      <c r="A69" s="5">
        <v>64</v>
      </c>
      <c r="B69" s="24" t="s">
        <v>215</v>
      </c>
      <c r="C69" s="24" t="s">
        <v>211</v>
      </c>
      <c r="D69" s="25" t="s">
        <v>19</v>
      </c>
      <c r="E69" s="24" t="s">
        <v>515</v>
      </c>
      <c r="F69" s="25">
        <v>0</v>
      </c>
      <c r="G69" s="25">
        <v>1</v>
      </c>
      <c r="H69" s="25">
        <v>1</v>
      </c>
      <c r="I69" s="25">
        <v>2</v>
      </c>
      <c r="J69" s="30"/>
    </row>
    <row r="70" spans="1:10" ht="15" customHeight="1">
      <c r="A70" s="5">
        <v>65</v>
      </c>
      <c r="B70" s="24" t="s">
        <v>88</v>
      </c>
      <c r="C70" s="24" t="s">
        <v>89</v>
      </c>
      <c r="D70" s="25" t="s">
        <v>19</v>
      </c>
      <c r="E70" s="24" t="s">
        <v>90</v>
      </c>
      <c r="F70" s="25">
        <v>0</v>
      </c>
      <c r="G70" s="25">
        <v>1</v>
      </c>
      <c r="H70" s="25">
        <v>1</v>
      </c>
      <c r="I70" s="25">
        <v>2</v>
      </c>
      <c r="J70" s="30"/>
    </row>
    <row r="71" spans="1:10" ht="15" customHeight="1">
      <c r="A71" s="5">
        <v>66</v>
      </c>
      <c r="B71" s="24" t="s">
        <v>101</v>
      </c>
      <c r="C71" s="24" t="s">
        <v>102</v>
      </c>
      <c r="D71" s="25" t="s">
        <v>19</v>
      </c>
      <c r="E71" s="24" t="s">
        <v>103</v>
      </c>
      <c r="F71" s="25">
        <v>0</v>
      </c>
      <c r="G71" s="25">
        <v>1</v>
      </c>
      <c r="H71" s="25">
        <v>1</v>
      </c>
      <c r="I71" s="25">
        <v>2</v>
      </c>
      <c r="J71" s="30"/>
    </row>
    <row r="72" spans="1:10" ht="15" customHeight="1">
      <c r="A72" s="5">
        <v>67</v>
      </c>
      <c r="B72" s="24" t="s">
        <v>238</v>
      </c>
      <c r="C72" s="24" t="s">
        <v>71</v>
      </c>
      <c r="D72" s="25" t="s">
        <v>19</v>
      </c>
      <c r="E72" s="24" t="s">
        <v>11</v>
      </c>
      <c r="F72" s="25">
        <v>0</v>
      </c>
      <c r="G72" s="25">
        <v>1</v>
      </c>
      <c r="H72" s="25">
        <v>1</v>
      </c>
      <c r="I72" s="25">
        <v>2</v>
      </c>
      <c r="J72" s="30"/>
    </row>
    <row r="73" spans="1:10" ht="15" customHeight="1">
      <c r="A73" s="5">
        <v>68</v>
      </c>
      <c r="B73" s="24" t="s">
        <v>316</v>
      </c>
      <c r="C73" s="24" t="s">
        <v>317</v>
      </c>
      <c r="D73" s="25" t="s">
        <v>19</v>
      </c>
      <c r="E73" s="24" t="s">
        <v>31</v>
      </c>
      <c r="F73" s="25">
        <v>0</v>
      </c>
      <c r="G73" s="25">
        <v>1</v>
      </c>
      <c r="H73" s="25">
        <v>1</v>
      </c>
      <c r="I73" s="25">
        <v>2</v>
      </c>
      <c r="J73" s="30" t="s">
        <v>832</v>
      </c>
    </row>
    <row r="74" spans="1:10" ht="15" customHeight="1">
      <c r="A74" s="5">
        <v>69</v>
      </c>
      <c r="B74" s="24" t="s">
        <v>172</v>
      </c>
      <c r="C74" s="24" t="s">
        <v>637</v>
      </c>
      <c r="D74" s="25" t="s">
        <v>19</v>
      </c>
      <c r="E74" s="24" t="s">
        <v>638</v>
      </c>
      <c r="F74" s="25">
        <v>0</v>
      </c>
      <c r="G74" s="25">
        <v>1</v>
      </c>
      <c r="H74" s="25">
        <v>1</v>
      </c>
      <c r="I74" s="25">
        <v>2</v>
      </c>
      <c r="J74" s="30"/>
    </row>
    <row r="75" spans="1:10" ht="15" customHeight="1">
      <c r="A75" s="5">
        <v>70</v>
      </c>
      <c r="B75" s="24" t="s">
        <v>470</v>
      </c>
      <c r="C75" s="24" t="s">
        <v>471</v>
      </c>
      <c r="D75" s="25" t="s">
        <v>19</v>
      </c>
      <c r="E75" s="24" t="s">
        <v>167</v>
      </c>
      <c r="F75" s="25">
        <v>0</v>
      </c>
      <c r="G75" s="25">
        <v>1</v>
      </c>
      <c r="H75" s="25">
        <v>1</v>
      </c>
      <c r="I75" s="25">
        <v>2</v>
      </c>
      <c r="J75" s="30"/>
    </row>
    <row r="76" spans="1:10" ht="15" customHeight="1">
      <c r="A76" s="5">
        <v>71</v>
      </c>
      <c r="B76" s="24" t="s">
        <v>695</v>
      </c>
      <c r="C76" s="24" t="s">
        <v>18</v>
      </c>
      <c r="D76" s="25" t="s">
        <v>19</v>
      </c>
      <c r="E76" s="24" t="s">
        <v>696</v>
      </c>
      <c r="F76" s="25">
        <v>0</v>
      </c>
      <c r="G76" s="25">
        <v>1</v>
      </c>
      <c r="H76" s="25">
        <v>0</v>
      </c>
      <c r="I76" s="25">
        <v>1</v>
      </c>
      <c r="J76" s="30"/>
    </row>
    <row r="77" spans="1:10" ht="15" customHeight="1">
      <c r="A77" s="5">
        <v>72</v>
      </c>
      <c r="B77" s="24" t="s">
        <v>714</v>
      </c>
      <c r="C77" s="24" t="s">
        <v>715</v>
      </c>
      <c r="D77" s="25" t="s">
        <v>19</v>
      </c>
      <c r="E77" s="24" t="s">
        <v>55</v>
      </c>
      <c r="F77" s="25">
        <v>0</v>
      </c>
      <c r="G77" s="25">
        <v>1</v>
      </c>
      <c r="H77" s="25">
        <v>0</v>
      </c>
      <c r="I77" s="25">
        <v>1</v>
      </c>
      <c r="J77" s="30"/>
    </row>
    <row r="78" spans="1:10" ht="15" customHeight="1">
      <c r="A78" s="5">
        <v>73</v>
      </c>
      <c r="B78" s="24" t="s">
        <v>234</v>
      </c>
      <c r="C78" s="24" t="s">
        <v>235</v>
      </c>
      <c r="D78" s="25" t="s">
        <v>19</v>
      </c>
      <c r="E78" s="24" t="s">
        <v>236</v>
      </c>
      <c r="F78" s="25">
        <v>0</v>
      </c>
      <c r="G78" s="25">
        <v>1</v>
      </c>
      <c r="H78" s="25">
        <v>0</v>
      </c>
      <c r="I78" s="25">
        <v>1</v>
      </c>
      <c r="J78" s="30"/>
    </row>
    <row r="79" spans="1:10" ht="15" customHeight="1">
      <c r="A79" s="5">
        <v>74</v>
      </c>
      <c r="B79" s="24" t="s">
        <v>759</v>
      </c>
      <c r="C79" s="24" t="s">
        <v>760</v>
      </c>
      <c r="D79" s="25" t="s">
        <v>19</v>
      </c>
      <c r="E79" s="24" t="s">
        <v>515</v>
      </c>
      <c r="F79" s="25">
        <v>0</v>
      </c>
      <c r="G79" s="25">
        <v>1</v>
      </c>
      <c r="H79" s="25">
        <v>0</v>
      </c>
      <c r="I79" s="25">
        <v>1</v>
      </c>
      <c r="J79" s="30"/>
    </row>
    <row r="80" spans="1:10" ht="15" customHeight="1">
      <c r="A80" s="5">
        <v>75</v>
      </c>
      <c r="B80" s="24" t="s">
        <v>721</v>
      </c>
      <c r="C80" s="24" t="s">
        <v>722</v>
      </c>
      <c r="D80" s="25" t="s">
        <v>19</v>
      </c>
      <c r="E80" s="24" t="s">
        <v>167</v>
      </c>
      <c r="F80" s="25">
        <v>0</v>
      </c>
      <c r="G80" s="25">
        <v>1</v>
      </c>
      <c r="H80" s="25">
        <v>0</v>
      </c>
      <c r="I80" s="25">
        <v>1</v>
      </c>
      <c r="J80" s="30"/>
    </row>
    <row r="81" spans="1:10" ht="15" customHeight="1">
      <c r="A81" s="5">
        <v>76</v>
      </c>
      <c r="B81" s="24" t="s">
        <v>250</v>
      </c>
      <c r="C81" s="24" t="s">
        <v>71</v>
      </c>
      <c r="D81" s="25" t="s">
        <v>19</v>
      </c>
      <c r="E81" s="24" t="s">
        <v>494</v>
      </c>
      <c r="F81" s="25">
        <v>0</v>
      </c>
      <c r="G81" s="25">
        <v>1</v>
      </c>
      <c r="H81" s="25">
        <v>0</v>
      </c>
      <c r="I81" s="25">
        <v>1</v>
      </c>
      <c r="J81" s="30"/>
    </row>
    <row r="82" spans="1:10" ht="15" customHeight="1">
      <c r="A82" s="5">
        <v>77</v>
      </c>
      <c r="B82" s="24" t="s">
        <v>331</v>
      </c>
      <c r="C82" s="24" t="s">
        <v>74</v>
      </c>
      <c r="D82" s="25" t="s">
        <v>19</v>
      </c>
      <c r="E82" s="24" t="s">
        <v>400</v>
      </c>
      <c r="F82" s="25">
        <v>0</v>
      </c>
      <c r="G82" s="25">
        <v>1</v>
      </c>
      <c r="H82" s="25">
        <v>0</v>
      </c>
      <c r="I82" s="25">
        <v>1</v>
      </c>
      <c r="J82" s="30" t="s">
        <v>585</v>
      </c>
    </row>
    <row r="83" spans="1:10" ht="15" customHeight="1">
      <c r="A83" s="5">
        <v>78</v>
      </c>
      <c r="B83" s="24" t="s">
        <v>386</v>
      </c>
      <c r="C83" s="24" t="s">
        <v>387</v>
      </c>
      <c r="D83" s="25" t="s">
        <v>19</v>
      </c>
      <c r="E83" s="24" t="s">
        <v>202</v>
      </c>
      <c r="F83" s="25">
        <v>0</v>
      </c>
      <c r="G83" s="25">
        <v>1</v>
      </c>
      <c r="H83" s="25">
        <v>0</v>
      </c>
      <c r="I83" s="25">
        <v>1</v>
      </c>
      <c r="J83" s="30"/>
    </row>
    <row r="84" spans="1:10" ht="15" customHeight="1">
      <c r="A84" s="5">
        <v>79</v>
      </c>
      <c r="B84" s="24" t="s">
        <v>222</v>
      </c>
      <c r="C84" s="24" t="s">
        <v>195</v>
      </c>
      <c r="D84" s="25" t="s">
        <v>19</v>
      </c>
      <c r="E84" s="24" t="s">
        <v>469</v>
      </c>
      <c r="F84" s="25">
        <v>0</v>
      </c>
      <c r="G84" s="25">
        <v>1</v>
      </c>
      <c r="H84" s="25">
        <v>0</v>
      </c>
      <c r="I84" s="25">
        <v>1</v>
      </c>
      <c r="J84" s="30"/>
    </row>
    <row r="85" spans="1:10" ht="15" customHeight="1">
      <c r="A85" s="5">
        <v>80</v>
      </c>
      <c r="B85" s="24" t="s">
        <v>404</v>
      </c>
      <c r="C85" s="24" t="s">
        <v>148</v>
      </c>
      <c r="D85" s="25" t="s">
        <v>19</v>
      </c>
      <c r="E85" s="24" t="s">
        <v>543</v>
      </c>
      <c r="F85" s="25">
        <v>0</v>
      </c>
      <c r="G85" s="25">
        <v>1</v>
      </c>
      <c r="H85" s="25">
        <v>0</v>
      </c>
      <c r="I85" s="25">
        <v>1</v>
      </c>
      <c r="J85" s="30"/>
    </row>
    <row r="86" spans="1:10" ht="15" customHeight="1">
      <c r="A86" s="5">
        <v>81</v>
      </c>
      <c r="B86" s="24" t="s">
        <v>716</v>
      </c>
      <c r="C86" s="24" t="s">
        <v>717</v>
      </c>
      <c r="D86" s="25" t="s">
        <v>19</v>
      </c>
      <c r="E86" s="24" t="s">
        <v>718</v>
      </c>
      <c r="F86" s="25">
        <v>0</v>
      </c>
      <c r="G86" s="25">
        <v>1</v>
      </c>
      <c r="H86" s="25">
        <v>0</v>
      </c>
      <c r="I86" s="25">
        <v>1</v>
      </c>
      <c r="J86" s="30"/>
    </row>
    <row r="87" spans="1:10" ht="15" customHeight="1">
      <c r="A87" s="5">
        <v>82</v>
      </c>
      <c r="B87" s="24" t="s">
        <v>380</v>
      </c>
      <c r="C87" s="24" t="s">
        <v>35</v>
      </c>
      <c r="D87" s="25" t="s">
        <v>19</v>
      </c>
      <c r="E87" s="24" t="s">
        <v>381</v>
      </c>
      <c r="F87" s="25">
        <v>0</v>
      </c>
      <c r="G87" s="25">
        <v>1</v>
      </c>
      <c r="H87" s="25">
        <v>0</v>
      </c>
      <c r="I87" s="25">
        <v>1</v>
      </c>
      <c r="J87" s="30"/>
    </row>
    <row r="88" spans="1:10" ht="15" customHeight="1">
      <c r="A88" s="5">
        <v>83</v>
      </c>
      <c r="B88" s="24" t="s">
        <v>191</v>
      </c>
      <c r="C88" s="24" t="s">
        <v>196</v>
      </c>
      <c r="D88" s="25" t="s">
        <v>19</v>
      </c>
      <c r="E88" s="24" t="s">
        <v>192</v>
      </c>
      <c r="F88" s="25">
        <v>0</v>
      </c>
      <c r="G88" s="25">
        <v>1</v>
      </c>
      <c r="H88" s="25">
        <v>0</v>
      </c>
      <c r="I88" s="25">
        <v>1</v>
      </c>
      <c r="J88" s="30"/>
    </row>
    <row r="89" spans="1:10" ht="15" customHeight="1">
      <c r="A89" s="5">
        <v>84</v>
      </c>
      <c r="B89" s="24" t="s">
        <v>661</v>
      </c>
      <c r="C89" s="24" t="s">
        <v>546</v>
      </c>
      <c r="D89" s="25" t="s">
        <v>19</v>
      </c>
      <c r="E89" s="24" t="s">
        <v>662</v>
      </c>
      <c r="F89" s="25">
        <v>0</v>
      </c>
      <c r="G89" s="25">
        <v>1</v>
      </c>
      <c r="H89" s="25">
        <v>0</v>
      </c>
      <c r="I89" s="25">
        <v>1</v>
      </c>
      <c r="J89" s="30"/>
    </row>
    <row r="90" spans="1:10" ht="15" customHeight="1">
      <c r="A90" s="5">
        <v>85</v>
      </c>
      <c r="B90" s="24" t="s">
        <v>392</v>
      </c>
      <c r="C90" s="24" t="s">
        <v>133</v>
      </c>
      <c r="D90" s="25" t="s">
        <v>19</v>
      </c>
      <c r="E90" s="24" t="s">
        <v>130</v>
      </c>
      <c r="F90" s="25">
        <v>0</v>
      </c>
      <c r="G90" s="25">
        <v>1</v>
      </c>
      <c r="H90" s="25">
        <v>0</v>
      </c>
      <c r="I90" s="25">
        <v>1</v>
      </c>
      <c r="J90" s="30"/>
    </row>
    <row r="91" spans="1:10" ht="15" customHeight="1">
      <c r="A91" s="5">
        <v>86</v>
      </c>
      <c r="B91" s="24" t="s">
        <v>750</v>
      </c>
      <c r="C91" s="24" t="s">
        <v>751</v>
      </c>
      <c r="D91" s="25" t="s">
        <v>19</v>
      </c>
      <c r="E91" s="24" t="s">
        <v>752</v>
      </c>
      <c r="F91" s="25">
        <v>0</v>
      </c>
      <c r="G91" s="25">
        <v>1</v>
      </c>
      <c r="H91" s="25">
        <v>0</v>
      </c>
      <c r="I91" s="25">
        <v>1</v>
      </c>
      <c r="J91" s="30"/>
    </row>
    <row r="92" spans="1:10" ht="15" customHeight="1">
      <c r="A92" s="5">
        <v>87</v>
      </c>
      <c r="B92" s="24" t="s">
        <v>699</v>
      </c>
      <c r="C92" s="24" t="s">
        <v>23</v>
      </c>
      <c r="D92" s="25" t="s">
        <v>19</v>
      </c>
      <c r="E92" s="24" t="s">
        <v>29</v>
      </c>
      <c r="F92" s="25">
        <v>0</v>
      </c>
      <c r="G92" s="25">
        <v>1</v>
      </c>
      <c r="H92" s="25">
        <v>0</v>
      </c>
      <c r="I92" s="25">
        <v>1</v>
      </c>
      <c r="J92" s="30"/>
    </row>
    <row r="93" spans="1:10" ht="15" customHeight="1">
      <c r="A93" s="5">
        <v>88</v>
      </c>
      <c r="B93" s="24" t="s">
        <v>702</v>
      </c>
      <c r="C93" s="24" t="s">
        <v>703</v>
      </c>
      <c r="D93" s="25" t="s">
        <v>19</v>
      </c>
      <c r="E93" s="24" t="s">
        <v>21</v>
      </c>
      <c r="F93" s="25">
        <v>0</v>
      </c>
      <c r="G93" s="25">
        <v>1</v>
      </c>
      <c r="H93" s="25">
        <v>0</v>
      </c>
      <c r="I93" s="25">
        <v>1</v>
      </c>
      <c r="J93" s="30"/>
    </row>
    <row r="94" spans="1:10" ht="15" customHeight="1">
      <c r="A94" s="5">
        <v>89</v>
      </c>
      <c r="B94" s="24" t="s">
        <v>766</v>
      </c>
      <c r="C94" s="24" t="s">
        <v>57</v>
      </c>
      <c r="D94" s="25" t="s">
        <v>19</v>
      </c>
      <c r="E94" s="24" t="s">
        <v>49</v>
      </c>
      <c r="F94" s="25">
        <v>0</v>
      </c>
      <c r="G94" s="25">
        <v>1</v>
      </c>
      <c r="H94" s="25">
        <v>0</v>
      </c>
      <c r="I94" s="25">
        <v>1</v>
      </c>
      <c r="J94" s="30"/>
    </row>
    <row r="95" spans="1:10" ht="15" customHeight="1">
      <c r="A95" s="5">
        <v>90</v>
      </c>
      <c r="B95" s="24" t="s">
        <v>684</v>
      </c>
      <c r="C95" s="24" t="s">
        <v>74</v>
      </c>
      <c r="D95" s="25" t="s">
        <v>19</v>
      </c>
      <c r="E95" s="24" t="s">
        <v>53</v>
      </c>
      <c r="F95" s="25">
        <v>0</v>
      </c>
      <c r="G95" s="25">
        <v>0</v>
      </c>
      <c r="H95" s="25">
        <v>2</v>
      </c>
      <c r="I95" s="25">
        <v>2</v>
      </c>
      <c r="J95" s="30"/>
    </row>
    <row r="96" spans="1:10" ht="15" customHeight="1">
      <c r="A96" s="5">
        <v>91</v>
      </c>
      <c r="B96" s="24" t="s">
        <v>481</v>
      </c>
      <c r="C96" s="24" t="s">
        <v>206</v>
      </c>
      <c r="D96" s="25" t="s">
        <v>19</v>
      </c>
      <c r="E96" s="24" t="s">
        <v>17</v>
      </c>
      <c r="F96" s="25">
        <v>0</v>
      </c>
      <c r="G96" s="25">
        <v>0</v>
      </c>
      <c r="H96" s="25">
        <v>2</v>
      </c>
      <c r="I96" s="25">
        <v>2</v>
      </c>
      <c r="J96" s="30"/>
    </row>
    <row r="97" spans="1:10" ht="15" customHeight="1">
      <c r="A97" s="5">
        <v>92</v>
      </c>
      <c r="B97" s="24" t="s">
        <v>128</v>
      </c>
      <c r="C97" s="24" t="s">
        <v>129</v>
      </c>
      <c r="D97" s="25" t="s">
        <v>19</v>
      </c>
      <c r="E97" s="24" t="s">
        <v>130</v>
      </c>
      <c r="F97" s="25">
        <v>0</v>
      </c>
      <c r="G97" s="25">
        <v>0</v>
      </c>
      <c r="H97" s="25">
        <v>2</v>
      </c>
      <c r="I97" s="25">
        <v>2</v>
      </c>
      <c r="J97" s="30"/>
    </row>
    <row r="98" spans="1:10" ht="15" customHeight="1">
      <c r="A98" s="5">
        <v>93</v>
      </c>
      <c r="B98" s="24" t="s">
        <v>536</v>
      </c>
      <c r="C98" s="24" t="s">
        <v>211</v>
      </c>
      <c r="D98" s="25" t="s">
        <v>19</v>
      </c>
      <c r="E98" s="24" t="s">
        <v>461</v>
      </c>
      <c r="F98" s="25">
        <v>0</v>
      </c>
      <c r="G98" s="25">
        <v>0</v>
      </c>
      <c r="H98" s="25">
        <v>2</v>
      </c>
      <c r="I98" s="25">
        <v>2</v>
      </c>
      <c r="J98" s="30"/>
    </row>
    <row r="99" spans="1:10" ht="15" customHeight="1">
      <c r="A99" s="5">
        <v>94</v>
      </c>
      <c r="B99" s="24" t="s">
        <v>382</v>
      </c>
      <c r="C99" s="24" t="s">
        <v>383</v>
      </c>
      <c r="D99" s="25" t="s">
        <v>19</v>
      </c>
      <c r="E99" s="24" t="s">
        <v>379</v>
      </c>
      <c r="F99" s="25">
        <v>0</v>
      </c>
      <c r="G99" s="25">
        <v>0</v>
      </c>
      <c r="H99" s="25">
        <v>1</v>
      </c>
      <c r="I99" s="25">
        <v>1</v>
      </c>
      <c r="J99" s="30"/>
    </row>
    <row r="100" spans="1:10" ht="15" customHeight="1">
      <c r="A100" s="5">
        <v>95</v>
      </c>
      <c r="B100" s="24" t="s">
        <v>746</v>
      </c>
      <c r="C100" s="24" t="s">
        <v>747</v>
      </c>
      <c r="D100" s="25" t="s">
        <v>19</v>
      </c>
      <c r="E100" s="24" t="s">
        <v>58</v>
      </c>
      <c r="F100" s="25">
        <v>0</v>
      </c>
      <c r="G100" s="25">
        <v>0</v>
      </c>
      <c r="H100" s="25">
        <v>1</v>
      </c>
      <c r="I100" s="25">
        <v>1</v>
      </c>
      <c r="J100" s="30"/>
    </row>
    <row r="101" spans="1:10" ht="15" customHeight="1">
      <c r="A101" s="5">
        <v>96</v>
      </c>
      <c r="B101" s="24" t="s">
        <v>30</v>
      </c>
      <c r="C101" s="24" t="s">
        <v>309</v>
      </c>
      <c r="D101" s="25" t="s">
        <v>19</v>
      </c>
      <c r="E101" s="24" t="s">
        <v>26</v>
      </c>
      <c r="F101" s="25">
        <v>0</v>
      </c>
      <c r="G101" s="25">
        <v>0</v>
      </c>
      <c r="H101" s="25">
        <v>1</v>
      </c>
      <c r="I101" s="25">
        <v>1</v>
      </c>
      <c r="J101" s="30"/>
    </row>
    <row r="102" spans="1:10" ht="15" customHeight="1">
      <c r="A102" s="5">
        <v>97</v>
      </c>
      <c r="B102" s="24" t="s">
        <v>478</v>
      </c>
      <c r="C102" s="24" t="s">
        <v>479</v>
      </c>
      <c r="D102" s="25" t="s">
        <v>19</v>
      </c>
      <c r="E102" s="24" t="s">
        <v>480</v>
      </c>
      <c r="F102" s="25">
        <v>0</v>
      </c>
      <c r="G102" s="25">
        <v>0</v>
      </c>
      <c r="H102" s="25">
        <v>1</v>
      </c>
      <c r="I102" s="25">
        <v>1</v>
      </c>
      <c r="J102" s="30"/>
    </row>
    <row r="103" spans="1:10" ht="15" customHeight="1">
      <c r="A103" s="5">
        <v>98</v>
      </c>
      <c r="B103" s="24" t="s">
        <v>767</v>
      </c>
      <c r="C103" s="24" t="s">
        <v>768</v>
      </c>
      <c r="D103" s="25" t="s">
        <v>19</v>
      </c>
      <c r="E103" s="24" t="s">
        <v>49</v>
      </c>
      <c r="F103" s="25">
        <v>0</v>
      </c>
      <c r="G103" s="25">
        <v>0</v>
      </c>
      <c r="H103" s="25">
        <v>1</v>
      </c>
      <c r="I103" s="25">
        <v>1</v>
      </c>
      <c r="J103" s="30"/>
    </row>
    <row r="104" spans="1:10" ht="15" customHeight="1">
      <c r="A104" s="5">
        <v>99</v>
      </c>
      <c r="B104" s="24" t="s">
        <v>708</v>
      </c>
      <c r="C104" s="24" t="s">
        <v>195</v>
      </c>
      <c r="D104" s="25" t="s">
        <v>19</v>
      </c>
      <c r="E104" s="24" t="s">
        <v>709</v>
      </c>
      <c r="F104" s="25">
        <v>0</v>
      </c>
      <c r="G104" s="25">
        <v>0</v>
      </c>
      <c r="H104" s="25">
        <v>1</v>
      </c>
      <c r="I104" s="25">
        <v>1</v>
      </c>
      <c r="J104" s="30"/>
    </row>
    <row r="105" spans="1:10" ht="15" customHeight="1">
      <c r="A105" s="5">
        <v>100</v>
      </c>
      <c r="B105" s="24" t="s">
        <v>444</v>
      </c>
      <c r="C105" s="24" t="s">
        <v>445</v>
      </c>
      <c r="D105" s="25" t="s">
        <v>19</v>
      </c>
      <c r="E105" s="24" t="s">
        <v>446</v>
      </c>
      <c r="F105" s="25">
        <v>0</v>
      </c>
      <c r="G105" s="25">
        <v>0</v>
      </c>
      <c r="H105" s="25">
        <v>1</v>
      </c>
      <c r="I105" s="25">
        <v>1</v>
      </c>
      <c r="J105" s="30"/>
    </row>
    <row r="106" spans="1:10" ht="15" customHeight="1">
      <c r="A106" s="5">
        <v>101</v>
      </c>
      <c r="B106" s="24" t="s">
        <v>481</v>
      </c>
      <c r="C106" s="24" t="s">
        <v>704</v>
      </c>
      <c r="D106" s="25" t="s">
        <v>19</v>
      </c>
      <c r="E106" s="24" t="s">
        <v>53</v>
      </c>
      <c r="F106" s="25">
        <v>0</v>
      </c>
      <c r="G106" s="25">
        <v>0</v>
      </c>
      <c r="H106" s="25">
        <v>1</v>
      </c>
      <c r="I106" s="25">
        <v>1</v>
      </c>
      <c r="J106" s="30"/>
    </row>
    <row r="107" spans="1:10" ht="15" customHeight="1">
      <c r="A107" s="5">
        <v>102</v>
      </c>
      <c r="B107" s="24" t="s">
        <v>753</v>
      </c>
      <c r="C107" s="24" t="s">
        <v>754</v>
      </c>
      <c r="D107" s="25" t="s">
        <v>19</v>
      </c>
      <c r="E107" s="24" t="s">
        <v>755</v>
      </c>
      <c r="F107" s="25">
        <v>0</v>
      </c>
      <c r="G107" s="25">
        <v>0</v>
      </c>
      <c r="H107" s="25">
        <v>1</v>
      </c>
      <c r="I107" s="25">
        <v>1</v>
      </c>
      <c r="J107" s="30"/>
    </row>
    <row r="108" spans="1:10" ht="15" customHeight="1">
      <c r="A108" s="5">
        <v>103</v>
      </c>
      <c r="B108" s="24" t="s">
        <v>656</v>
      </c>
      <c r="C108" s="24" t="s">
        <v>73</v>
      </c>
      <c r="D108" s="25" t="s">
        <v>19</v>
      </c>
      <c r="E108" s="24" t="s">
        <v>657</v>
      </c>
      <c r="F108" s="25">
        <v>0</v>
      </c>
      <c r="G108" s="25">
        <v>0</v>
      </c>
      <c r="H108" s="25">
        <v>1</v>
      </c>
      <c r="I108" s="25">
        <v>1</v>
      </c>
      <c r="J108" s="30"/>
    </row>
    <row r="109" spans="1:10" ht="15" customHeight="1">
      <c r="A109" s="5">
        <v>104</v>
      </c>
      <c r="B109" s="24" t="s">
        <v>393</v>
      </c>
      <c r="C109" s="24" t="s">
        <v>394</v>
      </c>
      <c r="D109" s="25" t="s">
        <v>19</v>
      </c>
      <c r="E109" s="24" t="s">
        <v>395</v>
      </c>
      <c r="F109" s="25">
        <v>0</v>
      </c>
      <c r="G109" s="25">
        <v>0</v>
      </c>
      <c r="H109" s="25">
        <v>1</v>
      </c>
      <c r="I109" s="25">
        <v>1</v>
      </c>
      <c r="J109" s="30"/>
    </row>
    <row r="110" spans="1:10" ht="15" customHeight="1">
      <c r="A110" s="5">
        <v>105</v>
      </c>
      <c r="B110" s="24" t="s">
        <v>218</v>
      </c>
      <c r="C110" s="24" t="s">
        <v>219</v>
      </c>
      <c r="D110" s="25" t="s">
        <v>19</v>
      </c>
      <c r="E110" s="24" t="s">
        <v>26</v>
      </c>
      <c r="F110" s="25">
        <v>0</v>
      </c>
      <c r="G110" s="25">
        <v>0</v>
      </c>
      <c r="H110" s="25">
        <v>1</v>
      </c>
      <c r="I110" s="25">
        <v>1</v>
      </c>
      <c r="J110" s="30"/>
    </row>
    <row r="111" spans="1:10" ht="15" customHeight="1">
      <c r="A111" s="5">
        <v>106</v>
      </c>
      <c r="B111" s="24" t="s">
        <v>547</v>
      </c>
      <c r="C111" s="24" t="s">
        <v>195</v>
      </c>
      <c r="D111" s="25" t="s">
        <v>19</v>
      </c>
      <c r="E111" s="24" t="s">
        <v>31</v>
      </c>
      <c r="F111" s="25">
        <v>0</v>
      </c>
      <c r="G111" s="25">
        <v>0</v>
      </c>
      <c r="H111" s="25">
        <v>1</v>
      </c>
      <c r="I111" s="25">
        <v>1</v>
      </c>
      <c r="J111" s="30"/>
    </row>
    <row r="112" spans="1:10" ht="15" customHeight="1">
      <c r="A112" s="5">
        <v>107</v>
      </c>
      <c r="B112" s="24" t="s">
        <v>663</v>
      </c>
      <c r="C112" s="24" t="s">
        <v>664</v>
      </c>
      <c r="D112" s="25" t="s">
        <v>19</v>
      </c>
      <c r="E112" s="24" t="s">
        <v>545</v>
      </c>
      <c r="F112" s="25">
        <v>0</v>
      </c>
      <c r="G112" s="25">
        <v>0</v>
      </c>
      <c r="H112" s="25">
        <v>1</v>
      </c>
      <c r="I112" s="25">
        <v>1</v>
      </c>
      <c r="J112" s="30"/>
    </row>
    <row r="113" spans="1:10" ht="15" customHeight="1">
      <c r="A113" s="5">
        <v>108</v>
      </c>
      <c r="B113" s="24" t="s">
        <v>294</v>
      </c>
      <c r="C113" s="24" t="s">
        <v>148</v>
      </c>
      <c r="D113" s="25" t="s">
        <v>19</v>
      </c>
      <c r="E113" s="24" t="s">
        <v>295</v>
      </c>
      <c r="F113" s="25">
        <v>0</v>
      </c>
      <c r="G113" s="25">
        <v>0</v>
      </c>
      <c r="H113" s="25">
        <v>1</v>
      </c>
      <c r="I113" s="25">
        <v>1</v>
      </c>
      <c r="J113" s="30"/>
    </row>
    <row r="114" spans="1:10" ht="15" customHeight="1">
      <c r="A114" s="5">
        <v>109</v>
      </c>
      <c r="B114" s="24" t="s">
        <v>548</v>
      </c>
      <c r="C114" s="24" t="s">
        <v>549</v>
      </c>
      <c r="D114" s="25" t="s">
        <v>19</v>
      </c>
      <c r="E114" s="24" t="s">
        <v>31</v>
      </c>
      <c r="F114" s="25">
        <v>0</v>
      </c>
      <c r="G114" s="25">
        <v>0</v>
      </c>
      <c r="H114" s="25">
        <v>1</v>
      </c>
      <c r="I114" s="25">
        <v>1</v>
      </c>
      <c r="J114" s="30"/>
    </row>
    <row r="115" spans="1:10" ht="15" customHeight="1">
      <c r="A115" s="5">
        <v>110</v>
      </c>
      <c r="B115" s="24" t="s">
        <v>305</v>
      </c>
      <c r="C115" s="24" t="s">
        <v>80</v>
      </c>
      <c r="D115" s="25" t="s">
        <v>19</v>
      </c>
      <c r="E115" s="24" t="s">
        <v>167</v>
      </c>
      <c r="F115" s="25">
        <v>0</v>
      </c>
      <c r="G115" s="25">
        <v>0</v>
      </c>
      <c r="H115" s="25">
        <v>1</v>
      </c>
      <c r="I115" s="25">
        <v>1</v>
      </c>
      <c r="J115" s="30"/>
    </row>
    <row r="116" spans="1:10" ht="15" customHeight="1">
      <c r="A116" s="5">
        <v>111</v>
      </c>
      <c r="B116" s="24" t="s">
        <v>687</v>
      </c>
      <c r="C116" s="24" t="s">
        <v>309</v>
      </c>
      <c r="D116" s="25" t="s">
        <v>19</v>
      </c>
      <c r="E116" s="24" t="s">
        <v>688</v>
      </c>
      <c r="F116" s="25">
        <v>0</v>
      </c>
      <c r="G116" s="25">
        <v>0</v>
      </c>
      <c r="H116" s="25">
        <v>1</v>
      </c>
      <c r="I116" s="25">
        <v>1</v>
      </c>
      <c r="J116" s="30"/>
    </row>
    <row r="117" spans="1:10" ht="15" customHeight="1">
      <c r="A117" s="5">
        <v>112</v>
      </c>
      <c r="B117" s="24" t="s">
        <v>275</v>
      </c>
      <c r="C117" s="24" t="s">
        <v>174</v>
      </c>
      <c r="D117" s="25" t="s">
        <v>19</v>
      </c>
      <c r="E117" s="24" t="s">
        <v>494</v>
      </c>
      <c r="F117" s="25">
        <v>0</v>
      </c>
      <c r="G117" s="25">
        <v>0</v>
      </c>
      <c r="H117" s="25">
        <v>1</v>
      </c>
      <c r="I117" s="25">
        <v>1</v>
      </c>
      <c r="J117" s="30"/>
    </row>
    <row r="118" spans="1:10" ht="15" customHeight="1">
      <c r="A118" s="5">
        <v>113</v>
      </c>
      <c r="B118" s="24" t="s">
        <v>226</v>
      </c>
      <c r="C118" s="24" t="s">
        <v>184</v>
      </c>
      <c r="D118" s="25" t="s">
        <v>19</v>
      </c>
      <c r="E118" s="24" t="s">
        <v>227</v>
      </c>
      <c r="F118" s="25">
        <v>0</v>
      </c>
      <c r="G118" s="25">
        <v>0</v>
      </c>
      <c r="H118" s="25">
        <v>1</v>
      </c>
      <c r="I118" s="25">
        <v>1</v>
      </c>
      <c r="J118" s="30"/>
    </row>
    <row r="119" spans="1:10" ht="15" customHeight="1">
      <c r="A119" s="5">
        <v>114</v>
      </c>
      <c r="B119" s="24" t="s">
        <v>81</v>
      </c>
      <c r="C119" s="24" t="s">
        <v>82</v>
      </c>
      <c r="D119" s="25" t="s">
        <v>19</v>
      </c>
      <c r="E119" s="24" t="s">
        <v>83</v>
      </c>
      <c r="F119" s="25"/>
      <c r="G119" s="25"/>
      <c r="H119" s="25"/>
      <c r="I119" s="25"/>
      <c r="J119" s="30" t="s">
        <v>824</v>
      </c>
    </row>
    <row r="120" spans="1:10" ht="15" customHeight="1">
      <c r="A120" s="5">
        <v>115</v>
      </c>
      <c r="B120" s="24" t="s">
        <v>799</v>
      </c>
      <c r="C120" s="24" t="s">
        <v>800</v>
      </c>
      <c r="D120" s="25" t="s">
        <v>19</v>
      </c>
      <c r="E120" s="24" t="s">
        <v>493</v>
      </c>
      <c r="F120" s="25"/>
      <c r="G120" s="25"/>
      <c r="H120" s="25"/>
      <c r="I120" s="25"/>
      <c r="J120" s="30" t="s">
        <v>824</v>
      </c>
    </row>
    <row r="121" spans="1:10" ht="15" customHeight="1">
      <c r="A121" s="5">
        <v>116</v>
      </c>
      <c r="B121" s="24" t="s">
        <v>815</v>
      </c>
      <c r="C121" s="24" t="s">
        <v>816</v>
      </c>
      <c r="D121" s="25" t="s">
        <v>19</v>
      </c>
      <c r="E121" s="24" t="s">
        <v>400</v>
      </c>
      <c r="F121" s="25"/>
      <c r="G121" s="25"/>
      <c r="H121" s="25"/>
      <c r="I121" s="25"/>
      <c r="J121" s="30" t="s">
        <v>588</v>
      </c>
    </row>
    <row r="122" spans="1:10" ht="15" customHeight="1">
      <c r="A122" s="5">
        <v>117</v>
      </c>
      <c r="B122" s="24" t="s">
        <v>643</v>
      </c>
      <c r="C122" s="24" t="s">
        <v>644</v>
      </c>
      <c r="D122" s="25" t="s">
        <v>19</v>
      </c>
      <c r="E122" s="24" t="s">
        <v>493</v>
      </c>
      <c r="F122" s="25"/>
      <c r="G122" s="25"/>
      <c r="H122" s="25"/>
      <c r="I122" s="25"/>
      <c r="J122" s="30" t="s">
        <v>587</v>
      </c>
    </row>
    <row r="123" spans="1:10" ht="15" customHeight="1">
      <c r="A123" s="5">
        <v>118</v>
      </c>
      <c r="B123" s="24" t="s">
        <v>42</v>
      </c>
      <c r="C123" s="24" t="s">
        <v>43</v>
      </c>
      <c r="D123" s="25" t="s">
        <v>19</v>
      </c>
      <c r="E123" s="24" t="s">
        <v>44</v>
      </c>
      <c r="F123" s="25"/>
      <c r="G123" s="25"/>
      <c r="H123" s="25"/>
      <c r="I123" s="25"/>
      <c r="J123" s="30" t="s">
        <v>585</v>
      </c>
    </row>
    <row r="124" spans="1:10" ht="15" customHeight="1">
      <c r="A124" s="5">
        <v>119</v>
      </c>
      <c r="B124" s="24" t="s">
        <v>433</v>
      </c>
      <c r="C124" s="24" t="s">
        <v>43</v>
      </c>
      <c r="D124" s="25" t="s">
        <v>19</v>
      </c>
      <c r="E124" s="24" t="s">
        <v>400</v>
      </c>
      <c r="F124" s="25"/>
      <c r="G124" s="25"/>
      <c r="H124" s="25"/>
      <c r="I124" s="25"/>
      <c r="J124" s="30" t="s">
        <v>585</v>
      </c>
    </row>
    <row r="125" spans="1:10" ht="15" customHeight="1">
      <c r="A125" s="5">
        <v>120</v>
      </c>
      <c r="B125" s="24" t="s">
        <v>232</v>
      </c>
      <c r="C125" s="24" t="s">
        <v>233</v>
      </c>
      <c r="D125" s="25" t="s">
        <v>19</v>
      </c>
      <c r="E125" s="24" t="s">
        <v>26</v>
      </c>
      <c r="F125" s="25"/>
      <c r="G125" s="25"/>
      <c r="H125" s="25"/>
      <c r="I125" s="25"/>
      <c r="J125" s="30" t="s">
        <v>585</v>
      </c>
    </row>
    <row r="126" spans="1:10" ht="15" customHeight="1">
      <c r="A126" s="5">
        <v>121</v>
      </c>
      <c r="B126" s="24" t="s">
        <v>527</v>
      </c>
      <c r="C126" s="24" t="s">
        <v>528</v>
      </c>
      <c r="D126" s="25" t="s">
        <v>19</v>
      </c>
      <c r="E126" s="24" t="s">
        <v>400</v>
      </c>
      <c r="F126" s="25"/>
      <c r="G126" s="25"/>
      <c r="H126" s="25"/>
      <c r="I126" s="25"/>
      <c r="J126" s="30" t="s">
        <v>586</v>
      </c>
    </row>
    <row r="127" spans="1:10" ht="15" customHeight="1">
      <c r="A127" s="5">
        <v>122</v>
      </c>
      <c r="B127" s="24" t="s">
        <v>360</v>
      </c>
      <c r="C127" s="24" t="s">
        <v>361</v>
      </c>
      <c r="D127" s="25" t="s">
        <v>10</v>
      </c>
      <c r="E127" s="24" t="s">
        <v>115</v>
      </c>
      <c r="F127" s="25"/>
      <c r="G127" s="25"/>
      <c r="H127" s="25"/>
      <c r="I127" s="25"/>
      <c r="J127" s="30" t="s">
        <v>586</v>
      </c>
    </row>
    <row r="128" spans="1:10" ht="15" customHeight="1">
      <c r="A128" s="5">
        <v>123</v>
      </c>
      <c r="B128" s="24" t="s">
        <v>141</v>
      </c>
      <c r="C128" s="24" t="s">
        <v>776</v>
      </c>
      <c r="D128" s="25" t="s">
        <v>19</v>
      </c>
      <c r="E128" s="24" t="s">
        <v>493</v>
      </c>
      <c r="F128" s="25"/>
      <c r="G128" s="25"/>
      <c r="H128" s="25"/>
      <c r="I128" s="25"/>
      <c r="J128" s="30" t="s">
        <v>586</v>
      </c>
    </row>
    <row r="129" spans="1:10" ht="15" customHeight="1">
      <c r="A129" s="5">
        <v>124</v>
      </c>
      <c r="B129" s="24" t="s">
        <v>216</v>
      </c>
      <c r="C129" s="24" t="s">
        <v>217</v>
      </c>
      <c r="D129" s="25" t="s">
        <v>19</v>
      </c>
      <c r="E129" s="24" t="s">
        <v>83</v>
      </c>
      <c r="F129" s="25"/>
      <c r="G129" s="25"/>
      <c r="H129" s="25"/>
      <c r="I129" s="25"/>
      <c r="J129" s="30" t="s">
        <v>586</v>
      </c>
    </row>
  </sheetData>
  <sheetProtection/>
  <mergeCells count="1">
    <mergeCell ref="C2:J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8"/>
  <sheetViews>
    <sheetView zoomScale="85" zoomScaleNormal="85" zoomScalePageLayoutView="0" workbookViewId="0" topLeftCell="A1">
      <pane xSplit="8" ySplit="5" topLeftCell="EU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EX6" sqref="EX6"/>
    </sheetView>
  </sheetViews>
  <sheetFormatPr defaultColWidth="5.7109375" defaultRowHeight="15" customHeight="1"/>
  <cols>
    <col min="1" max="2" width="20.7109375" style="6" customWidth="1"/>
    <col min="3" max="3" width="5.7109375" style="7" customWidth="1"/>
    <col min="4" max="4" width="35.7109375" style="6" customWidth="1"/>
    <col min="5" max="7" width="10.7109375" style="7" customWidth="1"/>
    <col min="8" max="8" width="10.7109375" style="6" customWidth="1"/>
    <col min="9" max="16384" width="5.7109375" style="7" customWidth="1"/>
  </cols>
  <sheetData>
    <row r="1" spans="1:8" s="29" customFormat="1" ht="9" customHeight="1">
      <c r="A1" s="1"/>
      <c r="B1" s="1"/>
      <c r="C1" s="1"/>
      <c r="D1" s="1"/>
      <c r="E1" s="1"/>
      <c r="F1" s="1"/>
      <c r="G1" s="1"/>
      <c r="H1" s="1"/>
    </row>
    <row r="2" spans="1:256" s="29" customFormat="1" ht="120" customHeight="1">
      <c r="A2" s="1"/>
      <c r="B2" s="21" t="s">
        <v>266</v>
      </c>
      <c r="C2" s="23"/>
      <c r="D2" s="23"/>
      <c r="E2" s="23"/>
      <c r="F2" s="23"/>
      <c r="G2" s="23"/>
      <c r="H2" s="23"/>
      <c r="I2" s="8" t="s">
        <v>269</v>
      </c>
      <c r="J2" s="8" t="s">
        <v>270</v>
      </c>
      <c r="K2" s="8" t="s">
        <v>277</v>
      </c>
      <c r="L2" s="8" t="s">
        <v>278</v>
      </c>
      <c r="M2" s="8" t="s">
        <v>462</v>
      </c>
      <c r="N2" s="8" t="s">
        <v>271</v>
      </c>
      <c r="O2" s="8" t="s">
        <v>283</v>
      </c>
      <c r="P2" s="8" t="s">
        <v>463</v>
      </c>
      <c r="Q2" s="8" t="s">
        <v>300</v>
      </c>
      <c r="R2" s="8" t="s">
        <v>288</v>
      </c>
      <c r="S2" s="8" t="s">
        <v>289</v>
      </c>
      <c r="T2" s="8" t="s">
        <v>290</v>
      </c>
      <c r="U2" s="8" t="s">
        <v>298</v>
      </c>
      <c r="V2" s="8" t="s">
        <v>299</v>
      </c>
      <c r="W2" s="8" t="s">
        <v>314</v>
      </c>
      <c r="X2" s="8" t="s">
        <v>315</v>
      </c>
      <c r="Y2" s="8" t="s">
        <v>464</v>
      </c>
      <c r="Z2" s="8" t="s">
        <v>320</v>
      </c>
      <c r="AA2" s="8" t="s">
        <v>321</v>
      </c>
      <c r="AB2" s="8" t="s">
        <v>322</v>
      </c>
      <c r="AC2" s="8" t="s">
        <v>323</v>
      </c>
      <c r="AD2" s="8" t="s">
        <v>335</v>
      </c>
      <c r="AE2" s="8" t="s">
        <v>336</v>
      </c>
      <c r="AF2" s="8" t="s">
        <v>465</v>
      </c>
      <c r="AG2" s="8" t="s">
        <v>350</v>
      </c>
      <c r="AH2" s="8" t="s">
        <v>351</v>
      </c>
      <c r="AI2" s="8" t="s">
        <v>466</v>
      </c>
      <c r="AJ2" s="8" t="s">
        <v>272</v>
      </c>
      <c r="AK2" s="8" t="s">
        <v>364</v>
      </c>
      <c r="AL2" s="8" t="s">
        <v>365</v>
      </c>
      <c r="AM2" s="8" t="s">
        <v>366</v>
      </c>
      <c r="AN2" s="8" t="s">
        <v>367</v>
      </c>
      <c r="AO2" s="8" t="s">
        <v>368</v>
      </c>
      <c r="AP2" s="8" t="s">
        <v>372</v>
      </c>
      <c r="AQ2" s="8" t="s">
        <v>373</v>
      </c>
      <c r="AR2" s="8" t="s">
        <v>374</v>
      </c>
      <c r="AS2" s="8" t="s">
        <v>407</v>
      </c>
      <c r="AT2" s="8" t="s">
        <v>408</v>
      </c>
      <c r="AU2" s="8" t="s">
        <v>409</v>
      </c>
      <c r="AV2" s="8" t="s">
        <v>467</v>
      </c>
      <c r="AW2" s="8" t="s">
        <v>410</v>
      </c>
      <c r="AX2" s="8" t="s">
        <v>411</v>
      </c>
      <c r="AY2" s="8" t="s">
        <v>412</v>
      </c>
      <c r="AZ2" s="8" t="s">
        <v>413</v>
      </c>
      <c r="BA2" s="8" t="s">
        <v>436</v>
      </c>
      <c r="BB2" s="8" t="s">
        <v>437</v>
      </c>
      <c r="BC2" s="8" t="s">
        <v>438</v>
      </c>
      <c r="BD2" s="8" t="s">
        <v>439</v>
      </c>
      <c r="BE2" s="8" t="s">
        <v>273</v>
      </c>
      <c r="BF2" s="8" t="s">
        <v>440</v>
      </c>
      <c r="BG2" s="8" t="s">
        <v>447</v>
      </c>
      <c r="BH2" s="8" t="s">
        <v>448</v>
      </c>
      <c r="BI2" s="8" t="s">
        <v>449</v>
      </c>
      <c r="BJ2" s="8" t="s">
        <v>450</v>
      </c>
      <c r="BK2" s="8" t="s">
        <v>451</v>
      </c>
      <c r="BL2" s="8" t="s">
        <v>453</v>
      </c>
      <c r="BM2" s="8" t="s">
        <v>452</v>
      </c>
      <c r="BN2" s="8" t="s">
        <v>454</v>
      </c>
      <c r="BO2" s="8" t="s">
        <v>455</v>
      </c>
      <c r="BP2" s="8" t="s">
        <v>456</v>
      </c>
      <c r="BQ2" s="8" t="s">
        <v>495</v>
      </c>
      <c r="BR2" s="8" t="s">
        <v>496</v>
      </c>
      <c r="BS2" s="8" t="s">
        <v>497</v>
      </c>
      <c r="BT2" s="8" t="s">
        <v>498</v>
      </c>
      <c r="BU2" s="8" t="s">
        <v>499</v>
      </c>
      <c r="BV2" s="8" t="s">
        <v>500</v>
      </c>
      <c r="BW2" s="8" t="s">
        <v>501</v>
      </c>
      <c r="BX2" s="8" t="s">
        <v>502</v>
      </c>
      <c r="BY2" s="8" t="s">
        <v>503</v>
      </c>
      <c r="BZ2" s="8" t="s">
        <v>504</v>
      </c>
      <c r="CA2" s="8" t="s">
        <v>505</v>
      </c>
      <c r="CB2" s="8" t="s">
        <v>506</v>
      </c>
      <c r="CC2" s="8" t="s">
        <v>507</v>
      </c>
      <c r="CD2" s="8" t="s">
        <v>508</v>
      </c>
      <c r="CE2" s="8" t="s">
        <v>509</v>
      </c>
      <c r="CF2" s="8" t="s">
        <v>510</v>
      </c>
      <c r="CG2" s="8" t="s">
        <v>511</v>
      </c>
      <c r="CH2" s="8" t="s">
        <v>512</v>
      </c>
      <c r="CI2" s="8" t="s">
        <v>513</v>
      </c>
      <c r="CJ2" s="8" t="s">
        <v>538</v>
      </c>
      <c r="CK2" s="8" t="s">
        <v>539</v>
      </c>
      <c r="CL2" s="8" t="s">
        <v>540</v>
      </c>
      <c r="CM2" s="8" t="s">
        <v>655</v>
      </c>
      <c r="CN2" s="8" t="s">
        <v>541</v>
      </c>
      <c r="CO2" s="8" t="s">
        <v>542</v>
      </c>
      <c r="CP2" s="8" t="s">
        <v>590</v>
      </c>
      <c r="CQ2" s="8" t="s">
        <v>595</v>
      </c>
      <c r="CR2" s="8" t="s">
        <v>596</v>
      </c>
      <c r="CS2" s="8" t="s">
        <v>597</v>
      </c>
      <c r="CT2" s="8" t="s">
        <v>598</v>
      </c>
      <c r="CU2" s="8" t="s">
        <v>599</v>
      </c>
      <c r="CV2" s="8" t="s">
        <v>600</v>
      </c>
      <c r="CW2" s="8" t="s">
        <v>665</v>
      </c>
      <c r="CX2" s="8" t="s">
        <v>601</v>
      </c>
      <c r="CY2" s="8" t="s">
        <v>602</v>
      </c>
      <c r="CZ2" s="8" t="s">
        <v>603</v>
      </c>
      <c r="DA2" s="8" t="s">
        <v>604</v>
      </c>
      <c r="DB2" s="8" t="s">
        <v>675</v>
      </c>
      <c r="DC2" s="8" t="s">
        <v>274</v>
      </c>
      <c r="DD2" s="8" t="s">
        <v>605</v>
      </c>
      <c r="DE2" s="8" t="s">
        <v>606</v>
      </c>
      <c r="DF2" s="8" t="s">
        <v>607</v>
      </c>
      <c r="DG2" s="8" t="s">
        <v>608</v>
      </c>
      <c r="DH2" s="8" t="s">
        <v>609</v>
      </c>
      <c r="DI2" s="8" t="s">
        <v>610</v>
      </c>
      <c r="DJ2" s="8" t="s">
        <v>611</v>
      </c>
      <c r="DK2" s="8" t="s">
        <v>612</v>
      </c>
      <c r="DL2" s="8" t="s">
        <v>613</v>
      </c>
      <c r="DM2" s="8" t="s">
        <v>614</v>
      </c>
      <c r="DN2" s="8" t="s">
        <v>615</v>
      </c>
      <c r="DO2" s="8" t="s">
        <v>616</v>
      </c>
      <c r="DP2" s="8" t="s">
        <v>617</v>
      </c>
      <c r="DQ2" s="8" t="s">
        <v>618</v>
      </c>
      <c r="DR2" s="8" t="s">
        <v>619</v>
      </c>
      <c r="DS2" s="8" t="s">
        <v>620</v>
      </c>
      <c r="DT2" s="8" t="s">
        <v>621</v>
      </c>
      <c r="DU2" s="8" t="s">
        <v>622</v>
      </c>
      <c r="DV2" s="8" t="s">
        <v>623</v>
      </c>
      <c r="DW2" s="8" t="s">
        <v>700</v>
      </c>
      <c r="DX2" s="8" t="s">
        <v>624</v>
      </c>
      <c r="DY2" s="8" t="s">
        <v>625</v>
      </c>
      <c r="DZ2" s="8" t="s">
        <v>697</v>
      </c>
      <c r="EA2" s="8" t="s">
        <v>626</v>
      </c>
      <c r="EB2" s="8" t="s">
        <v>710</v>
      </c>
      <c r="EC2" s="8" t="s">
        <v>627</v>
      </c>
      <c r="ED2" s="8" t="s">
        <v>628</v>
      </c>
      <c r="EE2" s="8" t="s">
        <v>629</v>
      </c>
      <c r="EF2" s="8" t="s">
        <v>630</v>
      </c>
      <c r="EG2" s="8" t="s">
        <v>719</v>
      </c>
      <c r="EH2" s="8" t="s">
        <v>631</v>
      </c>
      <c r="EI2" s="8" t="s">
        <v>632</v>
      </c>
      <c r="EJ2" s="8" t="s">
        <v>639</v>
      </c>
      <c r="EK2" s="8" t="s">
        <v>698</v>
      </c>
      <c r="EL2" s="8" t="s">
        <v>731</v>
      </c>
      <c r="EM2" s="8" t="s">
        <v>732</v>
      </c>
      <c r="EN2" s="8" t="s">
        <v>733</v>
      </c>
      <c r="EO2" s="8" t="s">
        <v>734</v>
      </c>
      <c r="EP2" s="8" t="s">
        <v>735</v>
      </c>
      <c r="EQ2" s="8" t="s">
        <v>736</v>
      </c>
      <c r="ER2" s="8" t="s">
        <v>737</v>
      </c>
      <c r="ES2" s="8" t="s">
        <v>738</v>
      </c>
      <c r="ET2" s="8" t="s">
        <v>739</v>
      </c>
      <c r="EU2" s="8" t="s">
        <v>740</v>
      </c>
      <c r="EV2" s="8" t="s">
        <v>741</v>
      </c>
      <c r="EW2" s="8" t="s">
        <v>742</v>
      </c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34" s="29" customFormat="1" ht="9" customHeight="1">
      <c r="A3" s="1"/>
      <c r="B3" s="1"/>
      <c r="C3" s="1"/>
      <c r="D3" s="1"/>
      <c r="E3" s="1"/>
      <c r="F3" s="1"/>
      <c r="G3" s="1"/>
      <c r="H3" s="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</row>
    <row r="4" spans="1:8" s="4" customFormat="1" ht="15" customHeight="1">
      <c r="A4" s="2"/>
      <c r="B4" s="2"/>
      <c r="C4" s="2"/>
      <c r="D4" s="2"/>
      <c r="E4" s="2"/>
      <c r="F4" s="2"/>
      <c r="G4" s="2"/>
      <c r="H4" s="2"/>
    </row>
    <row r="5" spans="1:153" s="10" customFormat="1" ht="15" customHeight="1">
      <c r="A5" s="10" t="s">
        <v>1</v>
      </c>
      <c r="B5" s="10" t="s">
        <v>2</v>
      </c>
      <c r="C5" s="10" t="s">
        <v>4</v>
      </c>
      <c r="D5" s="10" t="s">
        <v>3</v>
      </c>
      <c r="E5" s="10" t="s">
        <v>5</v>
      </c>
      <c r="F5" s="10" t="s">
        <v>6</v>
      </c>
      <c r="G5" s="10" t="s">
        <v>7</v>
      </c>
      <c r="H5" s="10" t="s">
        <v>8</v>
      </c>
      <c r="I5" s="10">
        <v>1</v>
      </c>
      <c r="J5" s="10">
        <v>2</v>
      </c>
      <c r="K5" s="10">
        <v>3</v>
      </c>
      <c r="L5" s="10">
        <v>4</v>
      </c>
      <c r="M5" s="10">
        <v>5</v>
      </c>
      <c r="N5" s="10">
        <v>6</v>
      </c>
      <c r="O5" s="10">
        <v>7</v>
      </c>
      <c r="P5" s="10">
        <v>8</v>
      </c>
      <c r="Q5" s="10">
        <v>9</v>
      </c>
      <c r="R5" s="10">
        <v>10</v>
      </c>
      <c r="S5" s="10">
        <v>11</v>
      </c>
      <c r="T5" s="10">
        <v>12</v>
      </c>
      <c r="U5" s="10">
        <v>13</v>
      </c>
      <c r="V5" s="10">
        <v>14</v>
      </c>
      <c r="W5" s="10">
        <v>15</v>
      </c>
      <c r="X5" s="10">
        <v>16</v>
      </c>
      <c r="Y5" s="10">
        <v>17</v>
      </c>
      <c r="Z5" s="10">
        <v>18</v>
      </c>
      <c r="AA5" s="10">
        <v>19</v>
      </c>
      <c r="AB5" s="10">
        <v>20</v>
      </c>
      <c r="AC5" s="10">
        <v>21</v>
      </c>
      <c r="AD5" s="10">
        <v>22</v>
      </c>
      <c r="AE5" s="10">
        <v>23</v>
      </c>
      <c r="AF5" s="10">
        <v>24</v>
      </c>
      <c r="AG5" s="10">
        <v>25</v>
      </c>
      <c r="AH5" s="10">
        <v>26</v>
      </c>
      <c r="AI5" s="10">
        <v>27</v>
      </c>
      <c r="AJ5" s="10">
        <v>28</v>
      </c>
      <c r="AK5" s="10">
        <v>29</v>
      </c>
      <c r="AL5" s="10">
        <v>30</v>
      </c>
      <c r="AM5" s="10">
        <v>31</v>
      </c>
      <c r="AN5" s="10">
        <v>32</v>
      </c>
      <c r="AO5" s="10">
        <v>33</v>
      </c>
      <c r="AP5" s="10">
        <v>34</v>
      </c>
      <c r="AQ5" s="10">
        <v>35</v>
      </c>
      <c r="AR5" s="10">
        <v>36</v>
      </c>
      <c r="AS5" s="10">
        <v>37</v>
      </c>
      <c r="AT5" s="10">
        <v>38</v>
      </c>
      <c r="AU5" s="10">
        <v>39</v>
      </c>
      <c r="AV5" s="10">
        <v>40</v>
      </c>
      <c r="AW5" s="10">
        <v>41</v>
      </c>
      <c r="AX5" s="10">
        <v>42</v>
      </c>
      <c r="AY5" s="10">
        <v>43</v>
      </c>
      <c r="AZ5" s="10">
        <v>44</v>
      </c>
      <c r="BA5" s="10">
        <v>45</v>
      </c>
      <c r="BB5" s="10">
        <v>46</v>
      </c>
      <c r="BC5" s="10">
        <v>47</v>
      </c>
      <c r="BD5" s="10">
        <v>48</v>
      </c>
      <c r="BE5" s="10">
        <v>49</v>
      </c>
      <c r="BF5" s="10">
        <v>50</v>
      </c>
      <c r="BG5" s="10">
        <v>51</v>
      </c>
      <c r="BH5" s="10">
        <v>52</v>
      </c>
      <c r="BI5" s="10">
        <v>53</v>
      </c>
      <c r="BJ5" s="10">
        <v>54</v>
      </c>
      <c r="BK5" s="10">
        <v>55</v>
      </c>
      <c r="BL5" s="10">
        <v>56</v>
      </c>
      <c r="BM5" s="10">
        <v>57</v>
      </c>
      <c r="BN5" s="10">
        <v>58</v>
      </c>
      <c r="BO5" s="10">
        <v>59</v>
      </c>
      <c r="BP5" s="10">
        <v>60</v>
      </c>
      <c r="BQ5" s="10">
        <v>61</v>
      </c>
      <c r="BR5" s="10">
        <v>62</v>
      </c>
      <c r="BS5" s="10">
        <v>63</v>
      </c>
      <c r="BT5" s="10">
        <v>64</v>
      </c>
      <c r="BU5" s="10">
        <v>65</v>
      </c>
      <c r="BV5" s="10">
        <v>66</v>
      </c>
      <c r="BW5" s="10">
        <v>67</v>
      </c>
      <c r="BX5" s="10">
        <v>68</v>
      </c>
      <c r="BY5" s="10">
        <v>69</v>
      </c>
      <c r="BZ5" s="10">
        <v>70</v>
      </c>
      <c r="CA5" s="10">
        <v>71</v>
      </c>
      <c r="CB5" s="10">
        <v>72</v>
      </c>
      <c r="CC5" s="10">
        <v>73</v>
      </c>
      <c r="CD5" s="10">
        <v>74</v>
      </c>
      <c r="CE5" s="10">
        <v>75</v>
      </c>
      <c r="CF5" s="10">
        <v>76</v>
      </c>
      <c r="CG5" s="10">
        <v>77</v>
      </c>
      <c r="CH5" s="10">
        <v>78</v>
      </c>
      <c r="CI5" s="10">
        <v>79</v>
      </c>
      <c r="CJ5" s="10">
        <v>80</v>
      </c>
      <c r="CK5" s="10">
        <v>81</v>
      </c>
      <c r="CL5" s="10">
        <v>82</v>
      </c>
      <c r="CM5" s="10">
        <v>83</v>
      </c>
      <c r="CN5" s="10">
        <v>84</v>
      </c>
      <c r="CO5" s="10">
        <v>85</v>
      </c>
      <c r="CP5" s="10">
        <v>86</v>
      </c>
      <c r="CQ5" s="10">
        <v>87</v>
      </c>
      <c r="CR5" s="10">
        <v>88</v>
      </c>
      <c r="CS5" s="10">
        <v>89</v>
      </c>
      <c r="CT5" s="10">
        <v>90</v>
      </c>
      <c r="CU5" s="10">
        <v>91</v>
      </c>
      <c r="CV5" s="10">
        <v>92</v>
      </c>
      <c r="CW5" s="10">
        <v>93</v>
      </c>
      <c r="CX5" s="10">
        <v>94</v>
      </c>
      <c r="CY5" s="10">
        <v>95</v>
      </c>
      <c r="CZ5" s="10">
        <v>96</v>
      </c>
      <c r="DA5" s="10">
        <v>97</v>
      </c>
      <c r="DB5" s="10">
        <v>98</v>
      </c>
      <c r="DC5" s="10">
        <v>99</v>
      </c>
      <c r="DD5" s="10">
        <v>100</v>
      </c>
      <c r="DE5" s="10">
        <v>101</v>
      </c>
      <c r="DF5" s="10">
        <v>102</v>
      </c>
      <c r="DG5" s="10">
        <v>103</v>
      </c>
      <c r="DH5" s="10">
        <v>104</v>
      </c>
      <c r="DI5" s="10">
        <v>105</v>
      </c>
      <c r="DJ5" s="10">
        <v>106</v>
      </c>
      <c r="DK5" s="10">
        <v>107</v>
      </c>
      <c r="DL5" s="10">
        <v>108</v>
      </c>
      <c r="DM5" s="10">
        <v>109</v>
      </c>
      <c r="DN5" s="10">
        <v>110</v>
      </c>
      <c r="DO5" s="10">
        <v>111</v>
      </c>
      <c r="DP5" s="10">
        <v>112</v>
      </c>
      <c r="DQ5" s="10">
        <v>113</v>
      </c>
      <c r="DR5" s="10">
        <v>114</v>
      </c>
      <c r="DS5" s="10">
        <v>115</v>
      </c>
      <c r="DT5" s="10">
        <v>116</v>
      </c>
      <c r="DU5" s="10">
        <v>117</v>
      </c>
      <c r="DV5" s="10">
        <v>118</v>
      </c>
      <c r="DW5" s="10">
        <v>119</v>
      </c>
      <c r="DX5" s="10">
        <v>120</v>
      </c>
      <c r="DY5" s="10">
        <v>121</v>
      </c>
      <c r="DZ5" s="10">
        <v>122</v>
      </c>
      <c r="EA5" s="10">
        <v>123</v>
      </c>
      <c r="EB5" s="10">
        <v>124</v>
      </c>
      <c r="EC5" s="10">
        <v>125</v>
      </c>
      <c r="ED5" s="10">
        <v>126</v>
      </c>
      <c r="EE5" s="10">
        <v>127</v>
      </c>
      <c r="EF5" s="10">
        <v>128</v>
      </c>
      <c r="EG5" s="10">
        <v>129</v>
      </c>
      <c r="EH5" s="10">
        <v>130</v>
      </c>
      <c r="EI5" s="10">
        <v>131</v>
      </c>
      <c r="EJ5" s="10">
        <v>132</v>
      </c>
      <c r="EK5" s="10">
        <v>133</v>
      </c>
      <c r="EL5" s="10">
        <v>134</v>
      </c>
      <c r="EM5" s="10">
        <v>135</v>
      </c>
      <c r="EN5" s="10">
        <v>136</v>
      </c>
      <c r="EO5" s="10">
        <v>137</v>
      </c>
      <c r="EP5" s="10">
        <v>138</v>
      </c>
      <c r="EQ5" s="10">
        <v>139</v>
      </c>
      <c r="ER5" s="10">
        <v>140</v>
      </c>
      <c r="ES5" s="10">
        <v>141</v>
      </c>
      <c r="ET5" s="10">
        <v>142</v>
      </c>
      <c r="EU5" s="10">
        <v>143</v>
      </c>
      <c r="EV5" s="10">
        <v>144</v>
      </c>
      <c r="EW5" s="10">
        <v>145</v>
      </c>
    </row>
    <row r="6" spans="1:143" s="26" customFormat="1" ht="15" customHeight="1">
      <c r="A6" s="27" t="s">
        <v>12</v>
      </c>
      <c r="B6" s="27" t="s">
        <v>13</v>
      </c>
      <c r="C6" s="26" t="s">
        <v>10</v>
      </c>
      <c r="D6" s="27" t="s">
        <v>494</v>
      </c>
      <c r="E6" s="26">
        <f>COUNTIF(I6:GL6,"1^")</f>
        <v>21</v>
      </c>
      <c r="F6" s="26">
        <f>COUNTIF(I6:GL6,"2^")</f>
        <v>5</v>
      </c>
      <c r="G6" s="26">
        <f>COUNTIF(I6:GL6,"3^")</f>
        <v>3</v>
      </c>
      <c r="H6" s="26">
        <f>SUM(E6:G6)</f>
        <v>29</v>
      </c>
      <c r="I6" s="26" t="s">
        <v>5</v>
      </c>
      <c r="K6" s="26" t="s">
        <v>5</v>
      </c>
      <c r="L6" s="26" t="s">
        <v>6</v>
      </c>
      <c r="U6" s="26" t="s">
        <v>7</v>
      </c>
      <c r="AE6" s="26" t="s">
        <v>5</v>
      </c>
      <c r="AF6" s="26" t="s">
        <v>7</v>
      </c>
      <c r="AG6" s="26" t="s">
        <v>5</v>
      </c>
      <c r="AJ6" s="26" t="s">
        <v>6</v>
      </c>
      <c r="AW6" s="26" t="s">
        <v>5</v>
      </c>
      <c r="AY6" s="26" t="s">
        <v>6</v>
      </c>
      <c r="BJ6" s="26" t="s">
        <v>5</v>
      </c>
      <c r="BY6" s="26" t="s">
        <v>5</v>
      </c>
      <c r="CH6" s="26" t="s">
        <v>6</v>
      </c>
      <c r="CI6" s="26" t="s">
        <v>5</v>
      </c>
      <c r="CM6" s="26" t="s">
        <v>5</v>
      </c>
      <c r="CR6" s="26" t="s">
        <v>5</v>
      </c>
      <c r="CS6" s="26" t="s">
        <v>5</v>
      </c>
      <c r="CW6" s="26" t="s">
        <v>5</v>
      </c>
      <c r="DB6" s="26" t="s">
        <v>5</v>
      </c>
      <c r="DD6" s="26" t="s">
        <v>5</v>
      </c>
      <c r="DG6" s="26" t="s">
        <v>5</v>
      </c>
      <c r="DH6" s="26" t="s">
        <v>5</v>
      </c>
      <c r="DO6" s="26" t="s">
        <v>5</v>
      </c>
      <c r="DQ6" s="26" t="s">
        <v>6</v>
      </c>
      <c r="DT6" s="26" t="s">
        <v>5</v>
      </c>
      <c r="DU6" s="26" t="s">
        <v>5</v>
      </c>
      <c r="DV6" s="26" t="s">
        <v>5</v>
      </c>
      <c r="DZ6" s="26" t="s">
        <v>5</v>
      </c>
      <c r="EM6" s="26" t="s">
        <v>7</v>
      </c>
    </row>
    <row r="7" spans="1:122" s="25" customFormat="1" ht="15" customHeight="1">
      <c r="A7" s="24" t="s">
        <v>695</v>
      </c>
      <c r="B7" s="24" t="s">
        <v>18</v>
      </c>
      <c r="C7" s="25" t="s">
        <v>19</v>
      </c>
      <c r="D7" s="24" t="s">
        <v>696</v>
      </c>
      <c r="E7" s="25">
        <f>COUNTIF(I7:GL7,"1^")</f>
        <v>0</v>
      </c>
      <c r="F7" s="25">
        <f>COUNTIF(I7:GL7,"2^")</f>
        <v>1</v>
      </c>
      <c r="G7" s="25">
        <f>COUNTIF(I7:GL7,"3^")</f>
        <v>0</v>
      </c>
      <c r="H7" s="25">
        <f>SUM(E7:G7)</f>
        <v>1</v>
      </c>
      <c r="DR7" s="25" t="s">
        <v>6</v>
      </c>
    </row>
    <row r="8" spans="1:110" s="25" customFormat="1" ht="15" customHeight="1">
      <c r="A8" s="24" t="s">
        <v>22</v>
      </c>
      <c r="B8" s="24" t="s">
        <v>23</v>
      </c>
      <c r="C8" s="25" t="s">
        <v>19</v>
      </c>
      <c r="D8" s="24" t="s">
        <v>24</v>
      </c>
      <c r="E8" s="25">
        <f>COUNTIF(I8:GL8,"1^")</f>
        <v>0</v>
      </c>
      <c r="F8" s="25">
        <f>COUNTIF(I8:GL8,"2^")</f>
        <v>3</v>
      </c>
      <c r="G8" s="25">
        <f>COUNTIF(I8:GL8,"3^")</f>
        <v>3</v>
      </c>
      <c r="H8" s="25">
        <f>SUM(E8:G8)</f>
        <v>6</v>
      </c>
      <c r="P8" s="25" t="s">
        <v>7</v>
      </c>
      <c r="V8" s="25" t="s">
        <v>6</v>
      </c>
      <c r="BD8" s="25" t="s">
        <v>6</v>
      </c>
      <c r="BU8" s="25" t="s">
        <v>7</v>
      </c>
      <c r="CN8" s="25" t="s">
        <v>6</v>
      </c>
      <c r="DF8" s="25" t="s">
        <v>7</v>
      </c>
    </row>
    <row r="9" spans="1:146" s="25" customFormat="1" ht="15" customHeight="1">
      <c r="A9" s="24" t="s">
        <v>215</v>
      </c>
      <c r="B9" s="24" t="s">
        <v>211</v>
      </c>
      <c r="C9" s="25" t="s">
        <v>19</v>
      </c>
      <c r="D9" s="24" t="s">
        <v>515</v>
      </c>
      <c r="E9" s="25">
        <f>COUNTIF(I9:GL9,"1^")</f>
        <v>0</v>
      </c>
      <c r="F9" s="25">
        <f>COUNTIF(I9:GL9,"2^")</f>
        <v>1</v>
      </c>
      <c r="G9" s="25">
        <f>COUNTIF(I9:GL9,"3^")</f>
        <v>1</v>
      </c>
      <c r="H9" s="25">
        <f>SUM(E9:G9)</f>
        <v>2</v>
      </c>
      <c r="EK9" s="25" t="s">
        <v>7</v>
      </c>
      <c r="EP9" s="25" t="s">
        <v>6</v>
      </c>
    </row>
    <row r="10" spans="1:149" s="26" customFormat="1" ht="15" customHeight="1">
      <c r="A10" s="27" t="s">
        <v>25</v>
      </c>
      <c r="B10" s="27" t="s">
        <v>16</v>
      </c>
      <c r="C10" s="26" t="s">
        <v>10</v>
      </c>
      <c r="D10" s="27" t="s">
        <v>762</v>
      </c>
      <c r="E10" s="26">
        <f>COUNTIF(I10:GL10,"1^")</f>
        <v>1</v>
      </c>
      <c r="F10" s="26">
        <f>COUNTIF(I10:GL10,"2^")</f>
        <v>0</v>
      </c>
      <c r="G10" s="26">
        <f>COUNTIF(I10:GL10,"3^")</f>
        <v>0</v>
      </c>
      <c r="H10" s="26">
        <f>SUM(E10:G10)</f>
        <v>1</v>
      </c>
      <c r="ES10" s="26" t="s">
        <v>5</v>
      </c>
    </row>
    <row r="11" spans="1:9" s="26" customFormat="1" ht="15" customHeight="1">
      <c r="A11" s="27" t="s">
        <v>205</v>
      </c>
      <c r="B11" s="27" t="s">
        <v>62</v>
      </c>
      <c r="C11" s="26" t="s">
        <v>10</v>
      </c>
      <c r="D11" s="27" t="s">
        <v>36</v>
      </c>
      <c r="E11" s="26">
        <f>COUNTIF(I11:GL11,"1^")</f>
        <v>0</v>
      </c>
      <c r="F11" s="26">
        <f>COUNTIF(I11:GL11,"2^")</f>
        <v>1</v>
      </c>
      <c r="G11" s="26">
        <f>COUNTIF(I11:GL11,"3^")</f>
        <v>0</v>
      </c>
      <c r="H11" s="26">
        <f>SUM(E11:G11)</f>
        <v>1</v>
      </c>
      <c r="I11" s="26" t="s">
        <v>6</v>
      </c>
    </row>
    <row r="12" spans="1:140" s="25" customFormat="1" ht="15" customHeight="1">
      <c r="A12" s="24" t="s">
        <v>259</v>
      </c>
      <c r="B12" s="24" t="s">
        <v>745</v>
      </c>
      <c r="C12" s="25" t="s">
        <v>19</v>
      </c>
      <c r="D12" s="24" t="s">
        <v>515</v>
      </c>
      <c r="E12" s="25">
        <f>COUNTIF(I12:GL12,"1^")</f>
        <v>1</v>
      </c>
      <c r="F12" s="25">
        <f>COUNTIF(I12:GL12,"2^")</f>
        <v>0</v>
      </c>
      <c r="G12" s="25">
        <f>COUNTIF(I12:GL12,"3^")</f>
        <v>0</v>
      </c>
      <c r="H12" s="25">
        <f>SUM(E12:G12)</f>
        <v>1</v>
      </c>
      <c r="EJ12" s="25" t="s">
        <v>5</v>
      </c>
    </row>
    <row r="13" spans="1:127" s="25" customFormat="1" ht="15" customHeight="1">
      <c r="A13" s="24" t="s">
        <v>684</v>
      </c>
      <c r="B13" s="24" t="s">
        <v>74</v>
      </c>
      <c r="C13" s="25" t="s">
        <v>19</v>
      </c>
      <c r="D13" s="24" t="s">
        <v>53</v>
      </c>
      <c r="E13" s="25">
        <f>COUNTIF(I13:GL13,"1^")</f>
        <v>0</v>
      </c>
      <c r="F13" s="25">
        <f>COUNTIF(I13:GL13,"2^")</f>
        <v>0</v>
      </c>
      <c r="G13" s="25">
        <f>COUNTIF(I13:GL13,"3^")</f>
        <v>2</v>
      </c>
      <c r="H13" s="25">
        <f>SUM(E13:G13)</f>
        <v>2</v>
      </c>
      <c r="DJ13" s="25" t="s">
        <v>7</v>
      </c>
      <c r="DW13" s="25" t="s">
        <v>7</v>
      </c>
    </row>
    <row r="14" spans="1:42" s="25" customFormat="1" ht="15" customHeight="1">
      <c r="A14" s="24" t="s">
        <v>382</v>
      </c>
      <c r="B14" s="24" t="s">
        <v>383</v>
      </c>
      <c r="C14" s="25" t="s">
        <v>19</v>
      </c>
      <c r="D14" s="24" t="s">
        <v>379</v>
      </c>
      <c r="E14" s="25">
        <f>COUNTIF(I14:GL14,"1^")</f>
        <v>0</v>
      </c>
      <c r="F14" s="25">
        <f>COUNTIF(I14:GL14,"2^")</f>
        <v>0</v>
      </c>
      <c r="G14" s="25">
        <f>COUNTIF(I14:GL14,"3^")</f>
        <v>1</v>
      </c>
      <c r="H14" s="25">
        <f>SUM(E14:G14)</f>
        <v>1</v>
      </c>
      <c r="AP14" s="25" t="s">
        <v>7</v>
      </c>
    </row>
    <row r="15" spans="1:137" s="26" customFormat="1" ht="15" customHeight="1">
      <c r="A15" s="27" t="s">
        <v>727</v>
      </c>
      <c r="B15" s="27" t="s">
        <v>38</v>
      </c>
      <c r="C15" s="26" t="s">
        <v>10</v>
      </c>
      <c r="D15" s="27" t="s">
        <v>728</v>
      </c>
      <c r="E15" s="26">
        <f>COUNTIF(I15:GL15,"1^")</f>
        <v>0</v>
      </c>
      <c r="F15" s="26">
        <f>COUNTIF(I15:GL15,"2^")</f>
        <v>1</v>
      </c>
      <c r="G15" s="26">
        <f>COUNTIF(I15:GL15,"3^")</f>
        <v>0</v>
      </c>
      <c r="H15" s="26">
        <f>SUM(E15:G15)</f>
        <v>1</v>
      </c>
      <c r="EG15" s="26" t="s">
        <v>6</v>
      </c>
    </row>
    <row r="16" spans="1:146" s="26" customFormat="1" ht="15" customHeight="1">
      <c r="A16" s="27" t="s">
        <v>653</v>
      </c>
      <c r="B16" s="27" t="s">
        <v>9</v>
      </c>
      <c r="C16" s="26" t="s">
        <v>10</v>
      </c>
      <c r="D16" s="27" t="s">
        <v>26</v>
      </c>
      <c r="E16" s="26">
        <f>COUNTIF(I16:GL16,"1^")</f>
        <v>0</v>
      </c>
      <c r="F16" s="26">
        <f>COUNTIF(I16:GL16,"2^")</f>
        <v>2</v>
      </c>
      <c r="G16" s="26">
        <f>COUNTIF(I16:GL16,"3^")</f>
        <v>0</v>
      </c>
      <c r="H16" s="26">
        <f>SUM(E16:G16)</f>
        <v>2</v>
      </c>
      <c r="DW16" s="26" t="s">
        <v>6</v>
      </c>
      <c r="EP16" s="26" t="s">
        <v>6</v>
      </c>
    </row>
    <row r="17" spans="1:69" s="26" customFormat="1" ht="15" customHeight="1">
      <c r="A17" s="27" t="s">
        <v>27</v>
      </c>
      <c r="B17" s="27" t="s">
        <v>28</v>
      </c>
      <c r="C17" s="26" t="s">
        <v>10</v>
      </c>
      <c r="D17" s="27" t="s">
        <v>29</v>
      </c>
      <c r="E17" s="26">
        <f>COUNTIF(I17:GL17,"1^")</f>
        <v>1</v>
      </c>
      <c r="F17" s="26">
        <f>COUNTIF(I17:GL17,"2^")</f>
        <v>0</v>
      </c>
      <c r="G17" s="26">
        <f>COUNTIF(I17:GL17,"3^")</f>
        <v>1</v>
      </c>
      <c r="H17" s="26">
        <f>SUM(E17:G17)</f>
        <v>2</v>
      </c>
      <c r="BF17" s="26" t="s">
        <v>5</v>
      </c>
      <c r="BQ17" s="26" t="s">
        <v>7</v>
      </c>
    </row>
    <row r="18" spans="1:106" s="26" customFormat="1" ht="15" customHeight="1">
      <c r="A18" s="27" t="s">
        <v>32</v>
      </c>
      <c r="B18" s="27" t="s">
        <v>33</v>
      </c>
      <c r="C18" s="26" t="s">
        <v>10</v>
      </c>
      <c r="D18" s="27" t="s">
        <v>34</v>
      </c>
      <c r="E18" s="26">
        <f>COUNTIF(I18:GL18,"1^")</f>
        <v>0</v>
      </c>
      <c r="F18" s="26">
        <f>COUNTIF(I18:GL18,"2^")</f>
        <v>1</v>
      </c>
      <c r="G18" s="26">
        <f>COUNTIF(I18:GL18,"3^")</f>
        <v>1</v>
      </c>
      <c r="H18" s="26">
        <f>SUM(E18:G18)</f>
        <v>2</v>
      </c>
      <c r="BV18" s="26" t="s">
        <v>6</v>
      </c>
      <c r="DB18" s="26" t="s">
        <v>7</v>
      </c>
    </row>
    <row r="19" spans="1:42" s="26" customFormat="1" ht="15" customHeight="1">
      <c r="A19" s="27" t="s">
        <v>37</v>
      </c>
      <c r="B19" s="27" t="s">
        <v>200</v>
      </c>
      <c r="C19" s="26" t="s">
        <v>10</v>
      </c>
      <c r="D19" s="27" t="s">
        <v>492</v>
      </c>
      <c r="E19" s="26">
        <f>COUNTIF(I19:GL19,"1^")</f>
        <v>0</v>
      </c>
      <c r="F19" s="26">
        <f>COUNTIF(I19:GL19,"2^")</f>
        <v>1</v>
      </c>
      <c r="G19" s="26">
        <f>COUNTIF(I19:GL19,"3^")</f>
        <v>1</v>
      </c>
      <c r="H19" s="26">
        <f>SUM(E19:G19)</f>
        <v>2</v>
      </c>
      <c r="AB19" s="26" t="s">
        <v>6</v>
      </c>
      <c r="AP19" s="26" t="s">
        <v>7</v>
      </c>
    </row>
    <row r="20" spans="1:113" s="25" customFormat="1" ht="15" customHeight="1">
      <c r="A20" s="24" t="s">
        <v>658</v>
      </c>
      <c r="B20" s="24" t="s">
        <v>546</v>
      </c>
      <c r="C20" s="25" t="s">
        <v>19</v>
      </c>
      <c r="D20" s="24" t="s">
        <v>83</v>
      </c>
      <c r="E20" s="25">
        <f>COUNTIF(I20:GL20,"1^")</f>
        <v>0</v>
      </c>
      <c r="F20" s="25">
        <f>COUNTIF(I20:GL20,"2^")</f>
        <v>3</v>
      </c>
      <c r="G20" s="25">
        <f>COUNTIF(I20:GL20,"3^")</f>
        <v>1</v>
      </c>
      <c r="H20" s="25">
        <f>SUM(E20:G20)</f>
        <v>4</v>
      </c>
      <c r="CT20" s="25" t="s">
        <v>7</v>
      </c>
      <c r="CY20" s="25" t="s">
        <v>6</v>
      </c>
      <c r="DC20" s="25" t="s">
        <v>6</v>
      </c>
      <c r="DI20" s="25" t="s">
        <v>6</v>
      </c>
    </row>
    <row r="21" spans="1:152" s="26" customFormat="1" ht="15" customHeight="1">
      <c r="A21" s="27" t="s">
        <v>301</v>
      </c>
      <c r="B21" s="27" t="s">
        <v>302</v>
      </c>
      <c r="C21" s="26" t="s">
        <v>10</v>
      </c>
      <c r="D21" s="27" t="s">
        <v>48</v>
      </c>
      <c r="E21" s="26">
        <f>COUNTIF(I21:GL21,"1^")</f>
        <v>1</v>
      </c>
      <c r="F21" s="26">
        <f>COUNTIF(I21:GL21,"2^")</f>
        <v>4</v>
      </c>
      <c r="G21" s="26">
        <f>COUNTIF(I21:GL21,"3^")</f>
        <v>2</v>
      </c>
      <c r="H21" s="26">
        <f>SUM(E21:G21)</f>
        <v>7</v>
      </c>
      <c r="Q21" s="26" t="s">
        <v>6</v>
      </c>
      <c r="Z21" s="26" t="s">
        <v>6</v>
      </c>
      <c r="AG21" s="26" t="s">
        <v>7</v>
      </c>
      <c r="BC21" s="26" t="s">
        <v>7</v>
      </c>
      <c r="CM21" s="26" t="s">
        <v>6</v>
      </c>
      <c r="DW21" s="26" t="s">
        <v>5</v>
      </c>
      <c r="EV21" s="26" t="s">
        <v>6</v>
      </c>
    </row>
    <row r="22" spans="1:132" s="25" customFormat="1" ht="15" customHeight="1">
      <c r="A22" s="24" t="s">
        <v>714</v>
      </c>
      <c r="B22" s="24" t="s">
        <v>715</v>
      </c>
      <c r="C22" s="25" t="s">
        <v>19</v>
      </c>
      <c r="D22" s="24" t="s">
        <v>55</v>
      </c>
      <c r="E22" s="25">
        <f>COUNTIF(I22:GL22,"1^")</f>
        <v>0</v>
      </c>
      <c r="F22" s="25">
        <f>COUNTIF(I22:GL22,"2^")</f>
        <v>1</v>
      </c>
      <c r="G22" s="25">
        <f>COUNTIF(I22:GL22,"3^")</f>
        <v>0</v>
      </c>
      <c r="H22" s="25">
        <f>SUM(E22:G22)</f>
        <v>1</v>
      </c>
      <c r="EB22" s="25" t="s">
        <v>6</v>
      </c>
    </row>
    <row r="23" spans="1:120" s="26" customFormat="1" ht="15" customHeight="1">
      <c r="A23" s="27" t="s">
        <v>692</v>
      </c>
      <c r="B23" s="27" t="s">
        <v>693</v>
      </c>
      <c r="C23" s="26" t="s">
        <v>10</v>
      </c>
      <c r="D23" s="27" t="s">
        <v>282</v>
      </c>
      <c r="E23" s="26">
        <f>COUNTIF(I23:GL23,"1^")</f>
        <v>0</v>
      </c>
      <c r="F23" s="26">
        <f>COUNTIF(I23:GL23,"2^")</f>
        <v>0</v>
      </c>
      <c r="G23" s="26">
        <f>COUNTIF(I23:GL23,"3^")</f>
        <v>1</v>
      </c>
      <c r="H23" s="26">
        <f>SUM(E23:G23)</f>
        <v>1</v>
      </c>
      <c r="DP23" s="26" t="s">
        <v>7</v>
      </c>
    </row>
    <row r="24" spans="1:151" s="25" customFormat="1" ht="15" customHeight="1">
      <c r="A24" s="24" t="s">
        <v>39</v>
      </c>
      <c r="B24" s="24" t="s">
        <v>40</v>
      </c>
      <c r="C24" s="25" t="s">
        <v>19</v>
      </c>
      <c r="D24" s="24" t="s">
        <v>41</v>
      </c>
      <c r="E24" s="25">
        <f>COUNTIF(I24:GL24,"1^")</f>
        <v>37</v>
      </c>
      <c r="F24" s="25">
        <f>COUNTIF(I24:GL24,"2^")</f>
        <v>13</v>
      </c>
      <c r="G24" s="25">
        <f>COUNTIF(I24:GL24,"3^")</f>
        <v>6</v>
      </c>
      <c r="H24" s="25">
        <f>SUM(E24:G24)</f>
        <v>56</v>
      </c>
      <c r="K24" s="25" t="s">
        <v>5</v>
      </c>
      <c r="L24" s="25" t="s">
        <v>5</v>
      </c>
      <c r="O24" s="25" t="s">
        <v>6</v>
      </c>
      <c r="R24" s="25" t="s">
        <v>5</v>
      </c>
      <c r="Y24" s="25" t="s">
        <v>5</v>
      </c>
      <c r="AA24" s="25" t="s">
        <v>5</v>
      </c>
      <c r="AD24" s="25" t="s">
        <v>7</v>
      </c>
      <c r="AE24" s="25" t="s">
        <v>5</v>
      </c>
      <c r="AM24" s="25" t="s">
        <v>5</v>
      </c>
      <c r="AO24" s="25" t="s">
        <v>5</v>
      </c>
      <c r="AU24" s="25" t="s">
        <v>6</v>
      </c>
      <c r="AW24" s="25" t="s">
        <v>5</v>
      </c>
      <c r="AX24" s="25" t="s">
        <v>5</v>
      </c>
      <c r="AY24" s="25" t="s">
        <v>7</v>
      </c>
      <c r="AZ24" s="25" t="s">
        <v>5</v>
      </c>
      <c r="BA24" s="25" t="s">
        <v>5</v>
      </c>
      <c r="BD24" s="25" t="s">
        <v>5</v>
      </c>
      <c r="BE24" s="25" t="s">
        <v>5</v>
      </c>
      <c r="BG24" s="25" t="s">
        <v>5</v>
      </c>
      <c r="BJ24" s="25" t="s">
        <v>5</v>
      </c>
      <c r="BL24" s="25" t="s">
        <v>7</v>
      </c>
      <c r="BO24" s="25" t="s">
        <v>7</v>
      </c>
      <c r="BR24" s="25" t="s">
        <v>5</v>
      </c>
      <c r="BU24" s="25" t="s">
        <v>5</v>
      </c>
      <c r="BV24" s="25" t="s">
        <v>6</v>
      </c>
      <c r="BX24" s="25" t="s">
        <v>6</v>
      </c>
      <c r="BZ24" s="25" t="s">
        <v>5</v>
      </c>
      <c r="CG24" s="25" t="s">
        <v>5</v>
      </c>
      <c r="CH24" s="25" t="s">
        <v>6</v>
      </c>
      <c r="CI24" s="25" t="s">
        <v>6</v>
      </c>
      <c r="CJ24" s="25" t="s">
        <v>6</v>
      </c>
      <c r="CP24" s="25" t="s">
        <v>6</v>
      </c>
      <c r="CQ24" s="25" t="s">
        <v>5</v>
      </c>
      <c r="CV24" s="25" t="s">
        <v>6</v>
      </c>
      <c r="CX24" s="25" t="s">
        <v>5</v>
      </c>
      <c r="CY24" s="25" t="s">
        <v>5</v>
      </c>
      <c r="CZ24" s="25" t="s">
        <v>5</v>
      </c>
      <c r="DA24" s="25" t="s">
        <v>5</v>
      </c>
      <c r="DB24" s="25" t="s">
        <v>6</v>
      </c>
      <c r="DE24" s="25" t="s">
        <v>5</v>
      </c>
      <c r="DG24" s="25" t="s">
        <v>5</v>
      </c>
      <c r="DI24" s="25" t="s">
        <v>5</v>
      </c>
      <c r="DJ24" s="25" t="s">
        <v>5</v>
      </c>
      <c r="DM24" s="25" t="s">
        <v>5</v>
      </c>
      <c r="DN24" s="25" t="s">
        <v>5</v>
      </c>
      <c r="DQ24" s="25" t="s">
        <v>7</v>
      </c>
      <c r="DS24" s="25" t="s">
        <v>5</v>
      </c>
      <c r="DU24" s="25" t="s">
        <v>6</v>
      </c>
      <c r="DX24" s="25" t="s">
        <v>6</v>
      </c>
      <c r="DY24" s="25" t="s">
        <v>5</v>
      </c>
      <c r="EC24" s="25" t="s">
        <v>5</v>
      </c>
      <c r="ED24" s="25" t="s">
        <v>5</v>
      </c>
      <c r="EK24" s="25" t="s">
        <v>6</v>
      </c>
      <c r="EO24" s="25" t="s">
        <v>5</v>
      </c>
      <c r="ES24" s="25" t="s">
        <v>5</v>
      </c>
      <c r="EU24" s="25" t="s">
        <v>7</v>
      </c>
    </row>
    <row r="25" spans="1:41" s="26" customFormat="1" ht="15" customHeight="1">
      <c r="A25" s="27" t="s">
        <v>39</v>
      </c>
      <c r="B25" s="27" t="s">
        <v>220</v>
      </c>
      <c r="C25" s="26" t="s">
        <v>10</v>
      </c>
      <c r="D25" s="27" t="s">
        <v>223</v>
      </c>
      <c r="E25" s="26">
        <f>COUNTIF(I25:GL25,"1^")</f>
        <v>0</v>
      </c>
      <c r="F25" s="26">
        <f>COUNTIF(I25:GL25,"2^")</f>
        <v>1</v>
      </c>
      <c r="G25" s="26">
        <f>COUNTIF(I25:GL25,"3^")</f>
        <v>1</v>
      </c>
      <c r="H25" s="26">
        <f>SUM(E25:G25)</f>
        <v>2</v>
      </c>
      <c r="M25" s="26" t="s">
        <v>6</v>
      </c>
      <c r="AO25" s="26" t="s">
        <v>7</v>
      </c>
    </row>
    <row r="26" spans="1:128" s="26" customFormat="1" ht="15" customHeight="1">
      <c r="A26" s="27" t="s">
        <v>47</v>
      </c>
      <c r="B26" s="27" t="s">
        <v>38</v>
      </c>
      <c r="C26" s="26" t="s">
        <v>10</v>
      </c>
      <c r="D26" s="27" t="s">
        <v>203</v>
      </c>
      <c r="E26" s="26">
        <f>COUNTIF(I26:GL26,"1^")</f>
        <v>6</v>
      </c>
      <c r="F26" s="26">
        <f>COUNTIF(I26:GL26,"2^")</f>
        <v>5</v>
      </c>
      <c r="G26" s="26">
        <f>COUNTIF(I26:GL26,"3^")</f>
        <v>5</v>
      </c>
      <c r="H26" s="26">
        <f>SUM(E26:G26)</f>
        <v>16</v>
      </c>
      <c r="K26" s="26" t="s">
        <v>6</v>
      </c>
      <c r="M26" s="26" t="s">
        <v>5</v>
      </c>
      <c r="Q26" s="26" t="s">
        <v>5</v>
      </c>
      <c r="AC26" s="26" t="s">
        <v>6</v>
      </c>
      <c r="AK26" s="26" t="s">
        <v>7</v>
      </c>
      <c r="AR26" s="26" t="s">
        <v>5</v>
      </c>
      <c r="BB26" s="26" t="s">
        <v>7</v>
      </c>
      <c r="BT26" s="26" t="s">
        <v>5</v>
      </c>
      <c r="BW26" s="26" t="s">
        <v>7</v>
      </c>
      <c r="CB26" s="26" t="s">
        <v>6</v>
      </c>
      <c r="CC26" s="26" t="s">
        <v>6</v>
      </c>
      <c r="CD26" s="26" t="s">
        <v>5</v>
      </c>
      <c r="CL26" s="26" t="s">
        <v>6</v>
      </c>
      <c r="CQ26" s="26" t="s">
        <v>7</v>
      </c>
      <c r="DO26" s="26" t="s">
        <v>7</v>
      </c>
      <c r="DX26" s="26" t="s">
        <v>5</v>
      </c>
    </row>
    <row r="27" spans="1:140" s="25" customFormat="1" ht="15" customHeight="1">
      <c r="A27" s="24" t="s">
        <v>746</v>
      </c>
      <c r="B27" s="24" t="s">
        <v>747</v>
      </c>
      <c r="C27" s="25" t="s">
        <v>19</v>
      </c>
      <c r="D27" s="24" t="s">
        <v>58</v>
      </c>
      <c r="E27" s="25">
        <f>COUNTIF(I27:GL27,"1^")</f>
        <v>0</v>
      </c>
      <c r="F27" s="25">
        <f>COUNTIF(I27:GL27,"2^")</f>
        <v>0</v>
      </c>
      <c r="G27" s="25">
        <f>COUNTIF(I27:GL27,"3^")</f>
        <v>1</v>
      </c>
      <c r="H27" s="25">
        <f>SUM(E27:G27)</f>
        <v>1</v>
      </c>
      <c r="EJ27" s="25" t="s">
        <v>7</v>
      </c>
    </row>
    <row r="28" spans="1:139" s="25" customFormat="1" ht="15" customHeight="1">
      <c r="A28" s="24" t="s">
        <v>51</v>
      </c>
      <c r="B28" s="24" t="s">
        <v>52</v>
      </c>
      <c r="C28" s="25" t="s">
        <v>19</v>
      </c>
      <c r="D28" s="24" t="s">
        <v>53</v>
      </c>
      <c r="E28" s="25">
        <f>COUNTIF(I28:GL28,"1^")</f>
        <v>2</v>
      </c>
      <c r="F28" s="25">
        <f>COUNTIF(I28:GL28,"2^")</f>
        <v>5</v>
      </c>
      <c r="G28" s="25">
        <f>COUNTIF(I28:GL28,"3^")</f>
        <v>7</v>
      </c>
      <c r="H28" s="25">
        <f>SUM(E28:G28)</f>
        <v>14</v>
      </c>
      <c r="R28" s="25" t="s">
        <v>7</v>
      </c>
      <c r="U28" s="25" t="s">
        <v>7</v>
      </c>
      <c r="AL28" s="25" t="s">
        <v>7</v>
      </c>
      <c r="AS28" s="25" t="s">
        <v>6</v>
      </c>
      <c r="AT28" s="25" t="s">
        <v>5</v>
      </c>
      <c r="AV28" s="25" t="s">
        <v>6</v>
      </c>
      <c r="BK28" s="25" t="s">
        <v>5</v>
      </c>
      <c r="BQ28" s="25" t="s">
        <v>7</v>
      </c>
      <c r="BS28" s="25" t="s">
        <v>6</v>
      </c>
      <c r="BY28" s="25" t="s">
        <v>7</v>
      </c>
      <c r="DH28" s="25" t="s">
        <v>6</v>
      </c>
      <c r="DM28" s="25" t="s">
        <v>7</v>
      </c>
      <c r="EC28" s="25" t="s">
        <v>7</v>
      </c>
      <c r="EI28" s="25" t="s">
        <v>6</v>
      </c>
    </row>
    <row r="29" spans="1:47" s="26" customFormat="1" ht="15" customHeight="1">
      <c r="A29" s="27" t="s">
        <v>416</v>
      </c>
      <c r="B29" s="27" t="s">
        <v>134</v>
      </c>
      <c r="C29" s="26" t="s">
        <v>10</v>
      </c>
      <c r="D29" s="27" t="s">
        <v>417</v>
      </c>
      <c r="E29" s="26">
        <f>COUNTIF(I29:GL29,"1^")</f>
        <v>0</v>
      </c>
      <c r="F29" s="26">
        <f>COUNTIF(I29:GL29,"2^")</f>
        <v>1</v>
      </c>
      <c r="G29" s="26">
        <f>COUNTIF(I29:GL29,"3^")</f>
        <v>0</v>
      </c>
      <c r="H29" s="26">
        <f>SUM(E29:G29)</f>
        <v>1</v>
      </c>
      <c r="AU29" s="26" t="s">
        <v>6</v>
      </c>
    </row>
    <row r="30" spans="1:108" s="25" customFormat="1" ht="15" customHeight="1">
      <c r="A30" s="24" t="s">
        <v>56</v>
      </c>
      <c r="B30" s="24" t="s">
        <v>57</v>
      </c>
      <c r="C30" s="25" t="s">
        <v>19</v>
      </c>
      <c r="D30" s="24" t="s">
        <v>58</v>
      </c>
      <c r="E30" s="25">
        <f>COUNTIF(I30:GL30,"1^")</f>
        <v>1</v>
      </c>
      <c r="F30" s="25">
        <f>COUNTIF(I30:GL30,"2^")</f>
        <v>1</v>
      </c>
      <c r="G30" s="25">
        <f>COUNTIF(I30:GL30,"3^")</f>
        <v>1</v>
      </c>
      <c r="H30" s="25">
        <f>SUM(E30:G30)</f>
        <v>3</v>
      </c>
      <c r="Y30" s="25" t="s">
        <v>6</v>
      </c>
      <c r="BY30" s="25" t="s">
        <v>5</v>
      </c>
      <c r="DD30" s="25" t="s">
        <v>7</v>
      </c>
    </row>
    <row r="31" spans="1:139" s="25" customFormat="1" ht="15" customHeight="1">
      <c r="A31" s="24" t="s">
        <v>59</v>
      </c>
      <c r="B31" s="24" t="s">
        <v>60</v>
      </c>
      <c r="C31" s="25" t="s">
        <v>19</v>
      </c>
      <c r="D31" s="24" t="s">
        <v>17</v>
      </c>
      <c r="E31" s="25">
        <f>COUNTIF(I31:GL31,"1^")</f>
        <v>2</v>
      </c>
      <c r="F31" s="25">
        <f>COUNTIF(I31:GL31,"2^")</f>
        <v>2</v>
      </c>
      <c r="G31" s="25">
        <f>COUNTIF(I31:GL31,"3^")</f>
        <v>3</v>
      </c>
      <c r="H31" s="25">
        <f>SUM(E31:G31)</f>
        <v>7</v>
      </c>
      <c r="BE31" s="25" t="s">
        <v>7</v>
      </c>
      <c r="BR31" s="25" t="s">
        <v>7</v>
      </c>
      <c r="CO31" s="25" t="s">
        <v>7</v>
      </c>
      <c r="CT31" s="25" t="s">
        <v>5</v>
      </c>
      <c r="DL31" s="25" t="s">
        <v>6</v>
      </c>
      <c r="EF31" s="25" t="s">
        <v>6</v>
      </c>
      <c r="EI31" s="25" t="s">
        <v>5</v>
      </c>
    </row>
    <row r="32" spans="1:123" s="26" customFormat="1" ht="15" customHeight="1">
      <c r="A32" s="27" t="s">
        <v>253</v>
      </c>
      <c r="B32" s="27" t="s">
        <v>66</v>
      </c>
      <c r="C32" s="26" t="s">
        <v>10</v>
      </c>
      <c r="D32" s="27" t="s">
        <v>223</v>
      </c>
      <c r="E32" s="26">
        <f>COUNTIF(I32:GL32,"1^")</f>
        <v>0</v>
      </c>
      <c r="F32" s="26">
        <f>COUNTIF(I32:GL32,"2^")</f>
        <v>2</v>
      </c>
      <c r="G32" s="26">
        <f>COUNTIF(I32:GL32,"3^")</f>
        <v>0</v>
      </c>
      <c r="H32" s="26">
        <f>SUM(E32:G32)</f>
        <v>2</v>
      </c>
      <c r="M32" s="26" t="s">
        <v>6</v>
      </c>
      <c r="DS32" s="26" t="s">
        <v>6</v>
      </c>
    </row>
    <row r="33" spans="1:99" s="26" customFormat="1" ht="15" customHeight="1">
      <c r="A33" s="27" t="s">
        <v>459</v>
      </c>
      <c r="B33" s="27" t="s">
        <v>308</v>
      </c>
      <c r="C33" s="26" t="s">
        <v>10</v>
      </c>
      <c r="D33" s="27" t="s">
        <v>203</v>
      </c>
      <c r="E33" s="26">
        <f>COUNTIF(I33:GL33,"1^")</f>
        <v>0</v>
      </c>
      <c r="F33" s="26">
        <f>COUNTIF(I33:GL33,"2^")</f>
        <v>0</v>
      </c>
      <c r="G33" s="26">
        <f>COUNTIF(I33:GL33,"3^")</f>
        <v>2</v>
      </c>
      <c r="H33" s="26">
        <f>SUM(E33:G33)</f>
        <v>2</v>
      </c>
      <c r="BH33" s="26" t="s">
        <v>7</v>
      </c>
      <c r="CU33" s="26" t="s">
        <v>7</v>
      </c>
    </row>
    <row r="34" spans="1:22" s="25" customFormat="1" ht="15" customHeight="1">
      <c r="A34" s="24" t="s">
        <v>30</v>
      </c>
      <c r="B34" s="24" t="s">
        <v>309</v>
      </c>
      <c r="C34" s="25" t="s">
        <v>19</v>
      </c>
      <c r="D34" s="24" t="s">
        <v>26</v>
      </c>
      <c r="E34" s="25">
        <f>COUNTIF(I34:GL34,"1^")</f>
        <v>0</v>
      </c>
      <c r="F34" s="25">
        <f>COUNTIF(I34:GL34,"2^")</f>
        <v>0</v>
      </c>
      <c r="G34" s="25">
        <f>COUNTIF(I34:GL34,"3^")</f>
        <v>1</v>
      </c>
      <c r="H34" s="25">
        <f>SUM(E34:G34)</f>
        <v>1</v>
      </c>
      <c r="V34" s="25" t="s">
        <v>7</v>
      </c>
    </row>
    <row r="35" spans="1:91" s="26" customFormat="1" ht="15" customHeight="1">
      <c r="A35" s="27" t="s">
        <v>267</v>
      </c>
      <c r="B35" s="27" t="s">
        <v>268</v>
      </c>
      <c r="C35" s="26" t="s">
        <v>10</v>
      </c>
      <c r="D35" s="27" t="s">
        <v>48</v>
      </c>
      <c r="E35" s="26">
        <f>COUNTIF(I35:GL35,"1^")</f>
        <v>0</v>
      </c>
      <c r="F35" s="26">
        <f>COUNTIF(I35:GL35,"2^")</f>
        <v>1</v>
      </c>
      <c r="G35" s="26">
        <f>COUNTIF(I35:GL35,"3^")</f>
        <v>1</v>
      </c>
      <c r="H35" s="26">
        <f>SUM(E35:G35)</f>
        <v>2</v>
      </c>
      <c r="AV35" s="26" t="s">
        <v>6</v>
      </c>
      <c r="CM35" s="26" t="s">
        <v>7</v>
      </c>
    </row>
    <row r="36" spans="1:44" s="25" customFormat="1" ht="15" customHeight="1">
      <c r="A36" s="24" t="s">
        <v>389</v>
      </c>
      <c r="B36" s="24" t="s">
        <v>390</v>
      </c>
      <c r="C36" s="25" t="s">
        <v>19</v>
      </c>
      <c r="D36" s="24" t="s">
        <v>391</v>
      </c>
      <c r="E36" s="25">
        <f>COUNTIF(I36:GL36,"1^")</f>
        <v>1</v>
      </c>
      <c r="F36" s="25">
        <f>COUNTIF(I36:GL36,"2^")</f>
        <v>0</v>
      </c>
      <c r="G36" s="25">
        <f>COUNTIF(I36:GL36,"3^")</f>
        <v>0</v>
      </c>
      <c r="H36" s="25">
        <f>SUM(E36:G36)</f>
        <v>1</v>
      </c>
      <c r="AR36" s="25" t="s">
        <v>5</v>
      </c>
    </row>
    <row r="37" spans="1:44" s="26" customFormat="1" ht="15" customHeight="1">
      <c r="A37" s="27" t="s">
        <v>388</v>
      </c>
      <c r="B37" s="27" t="s">
        <v>63</v>
      </c>
      <c r="C37" s="26" t="s">
        <v>10</v>
      </c>
      <c r="D37" s="27" t="s">
        <v>44</v>
      </c>
      <c r="E37" s="26">
        <f>COUNTIF(I37:GL37,"1^")</f>
        <v>0</v>
      </c>
      <c r="F37" s="26">
        <f>COUNTIF(I37:GL37,"2^")</f>
        <v>0</v>
      </c>
      <c r="G37" s="26">
        <f>COUNTIF(I37:GL37,"3^")</f>
        <v>1</v>
      </c>
      <c r="H37" s="26">
        <f>SUM(E37:G37)</f>
        <v>1</v>
      </c>
      <c r="AR37" s="26" t="s">
        <v>7</v>
      </c>
    </row>
    <row r="38" spans="1:121" s="26" customFormat="1" ht="15" customHeight="1">
      <c r="A38" s="27" t="s">
        <v>65</v>
      </c>
      <c r="B38" s="27" t="s">
        <v>66</v>
      </c>
      <c r="C38" s="26" t="s">
        <v>10</v>
      </c>
      <c r="D38" s="27" t="s">
        <v>49</v>
      </c>
      <c r="E38" s="26">
        <f>COUNTIF(I38:GL38,"1^")</f>
        <v>2</v>
      </c>
      <c r="F38" s="26">
        <f>COUNTIF(I38:GL38,"2^")</f>
        <v>1</v>
      </c>
      <c r="G38" s="26">
        <f>COUNTIF(I38:GL38,"3^")</f>
        <v>0</v>
      </c>
      <c r="H38" s="26">
        <f>SUM(E38:G38)</f>
        <v>3</v>
      </c>
      <c r="AF38" s="26" t="s">
        <v>6</v>
      </c>
      <c r="AJ38" s="26" t="s">
        <v>5</v>
      </c>
      <c r="DQ38" s="26" t="s">
        <v>5</v>
      </c>
    </row>
    <row r="39" spans="1:16" s="26" customFormat="1" ht="15" customHeight="1">
      <c r="A39" s="27" t="s">
        <v>230</v>
      </c>
      <c r="B39" s="27" t="s">
        <v>63</v>
      </c>
      <c r="C39" s="26" t="s">
        <v>10</v>
      </c>
      <c r="D39" s="27" t="s">
        <v>90</v>
      </c>
      <c r="E39" s="26">
        <f>COUNTIF(I39:GL39,"1^")</f>
        <v>0</v>
      </c>
      <c r="F39" s="26">
        <f>COUNTIF(I39:GL39,"2^")</f>
        <v>0</v>
      </c>
      <c r="G39" s="26">
        <f>COUNTIF(I39:GL39,"3^")</f>
        <v>1</v>
      </c>
      <c r="H39" s="26">
        <f>SUM(E39:G39)</f>
        <v>1</v>
      </c>
      <c r="P39" s="26" t="s">
        <v>7</v>
      </c>
    </row>
    <row r="40" spans="1:42" s="26" customFormat="1" ht="15" customHeight="1">
      <c r="A40" s="27" t="s">
        <v>377</v>
      </c>
      <c r="B40" s="27" t="s">
        <v>67</v>
      </c>
      <c r="C40" s="26" t="s">
        <v>10</v>
      </c>
      <c r="D40" s="27" t="s">
        <v>493</v>
      </c>
      <c r="E40" s="26">
        <f>COUNTIF(I40:GL40,"1^")</f>
        <v>0</v>
      </c>
      <c r="F40" s="26">
        <f>COUNTIF(I40:GL40,"2^")</f>
        <v>1</v>
      </c>
      <c r="G40" s="26">
        <f>COUNTIF(I40:GL40,"3^")</f>
        <v>0</v>
      </c>
      <c r="H40" s="26">
        <f>SUM(E40:G40)</f>
        <v>1</v>
      </c>
      <c r="AP40" s="26" t="s">
        <v>6</v>
      </c>
    </row>
    <row r="41" spans="1:152" s="26" customFormat="1" ht="15" customHeight="1">
      <c r="A41" s="27" t="s">
        <v>763</v>
      </c>
      <c r="B41" s="27" t="s">
        <v>105</v>
      </c>
      <c r="C41" s="26" t="s">
        <v>10</v>
      </c>
      <c r="D41" s="27" t="s">
        <v>764</v>
      </c>
      <c r="E41" s="26">
        <f>COUNTIF(I41:GL41,"1^")</f>
        <v>1</v>
      </c>
      <c r="F41" s="26">
        <f>COUNTIF(I41:GL41,"2^")</f>
        <v>0</v>
      </c>
      <c r="G41" s="26">
        <f>COUNTIF(I41:GL41,"3^")</f>
        <v>0</v>
      </c>
      <c r="H41" s="26">
        <f>SUM(E41:G41)</f>
        <v>1</v>
      </c>
      <c r="EV41" s="26" t="s">
        <v>5</v>
      </c>
    </row>
    <row r="42" spans="1:43" s="26" customFormat="1" ht="15" customHeight="1">
      <c r="A42" s="27" t="s">
        <v>224</v>
      </c>
      <c r="B42" s="27" t="s">
        <v>225</v>
      </c>
      <c r="C42" s="26" t="s">
        <v>10</v>
      </c>
      <c r="D42" s="27" t="s">
        <v>493</v>
      </c>
      <c r="E42" s="26">
        <f>COUNTIF(I42:GL42,"1^")</f>
        <v>0</v>
      </c>
      <c r="F42" s="26">
        <f>COUNTIF(I42:GL42,"2^")</f>
        <v>0</v>
      </c>
      <c r="G42" s="26">
        <f>COUNTIF(I42:GL42,"3^")</f>
        <v>2</v>
      </c>
      <c r="H42" s="26">
        <f>SUM(E42:G42)</f>
        <v>2</v>
      </c>
      <c r="AB42" s="26" t="s">
        <v>7</v>
      </c>
      <c r="AQ42" s="26" t="s">
        <v>7</v>
      </c>
    </row>
    <row r="43" spans="1:127" s="26" customFormat="1" ht="15" customHeight="1">
      <c r="A43" s="27" t="s">
        <v>418</v>
      </c>
      <c r="B43" s="27" t="s">
        <v>119</v>
      </c>
      <c r="C43" s="26" t="s">
        <v>10</v>
      </c>
      <c r="D43" s="27" t="s">
        <v>14</v>
      </c>
      <c r="E43" s="26">
        <f>COUNTIF(I43:GL43,"1^")</f>
        <v>0</v>
      </c>
      <c r="F43" s="26">
        <f>COUNTIF(I43:GL43,"2^")</f>
        <v>0</v>
      </c>
      <c r="G43" s="26">
        <f>COUNTIF(I43:GL43,"3^")</f>
        <v>4</v>
      </c>
      <c r="H43" s="26">
        <f>SUM(E43:G43)</f>
        <v>4</v>
      </c>
      <c r="AV43" s="26" t="s">
        <v>7</v>
      </c>
      <c r="BD43" s="26" t="s">
        <v>7</v>
      </c>
      <c r="BT43" s="26" t="s">
        <v>7</v>
      </c>
      <c r="DW43" s="26" t="s">
        <v>7</v>
      </c>
    </row>
    <row r="44" spans="1:132" s="25" customFormat="1" ht="15" customHeight="1">
      <c r="A44" s="24" t="s">
        <v>441</v>
      </c>
      <c r="B44" s="24" t="s">
        <v>442</v>
      </c>
      <c r="C44" s="25" t="s">
        <v>19</v>
      </c>
      <c r="D44" s="24" t="s">
        <v>26</v>
      </c>
      <c r="E44" s="25">
        <f>COUNTIF(I44:GL44,"1^")</f>
        <v>1</v>
      </c>
      <c r="F44" s="25">
        <f>COUNTIF(I44:GL44,"2^")</f>
        <v>1</v>
      </c>
      <c r="G44" s="25">
        <f>COUNTIF(I44:GL44,"3^")</f>
        <v>1</v>
      </c>
      <c r="H44" s="25">
        <f>SUM(E44:G44)</f>
        <v>3</v>
      </c>
      <c r="BB44" s="25" t="s">
        <v>7</v>
      </c>
      <c r="CC44" s="25" t="s">
        <v>6</v>
      </c>
      <c r="EB44" s="25" t="s">
        <v>5</v>
      </c>
    </row>
    <row r="45" spans="1:144" s="26" customFormat="1" ht="15" customHeight="1">
      <c r="A45" s="27" t="s">
        <v>757</v>
      </c>
      <c r="B45" s="27" t="s">
        <v>87</v>
      </c>
      <c r="C45" s="26" t="s">
        <v>10</v>
      </c>
      <c r="D45" s="27" t="s">
        <v>758</v>
      </c>
      <c r="E45" s="26">
        <f>COUNTIF(I45:GL45,"1^")</f>
        <v>0</v>
      </c>
      <c r="F45" s="26">
        <f>COUNTIF(I45:GL45,"2^")</f>
        <v>1</v>
      </c>
      <c r="G45" s="26">
        <f>COUNTIF(I45:GL45,"3^")</f>
        <v>0</v>
      </c>
      <c r="H45" s="26">
        <f>SUM(E45:G45)</f>
        <v>1</v>
      </c>
      <c r="EN45" s="26" t="s">
        <v>6</v>
      </c>
    </row>
    <row r="46" spans="1:132" s="26" customFormat="1" ht="15" customHeight="1">
      <c r="A46" s="27" t="s">
        <v>328</v>
      </c>
      <c r="B46" s="27" t="s">
        <v>105</v>
      </c>
      <c r="C46" s="26" t="s">
        <v>10</v>
      </c>
      <c r="D46" s="27" t="s">
        <v>31</v>
      </c>
      <c r="E46" s="26">
        <f>COUNTIF(I46:GL46,"1^")</f>
        <v>0</v>
      </c>
      <c r="F46" s="26">
        <f>COUNTIF(I46:GL46,"2^")</f>
        <v>1</v>
      </c>
      <c r="G46" s="26">
        <f>COUNTIF(I46:GL46,"3^")</f>
        <v>1</v>
      </c>
      <c r="H46" s="26">
        <f>SUM(E46:G46)</f>
        <v>2</v>
      </c>
      <c r="AC46" s="26" t="s">
        <v>7</v>
      </c>
      <c r="EB46" s="26" t="s">
        <v>6</v>
      </c>
    </row>
    <row r="47" spans="1:84" s="26" customFormat="1" ht="15" customHeight="1">
      <c r="A47" s="27" t="s">
        <v>475</v>
      </c>
      <c r="B47" s="27" t="s">
        <v>28</v>
      </c>
      <c r="C47" s="26" t="s">
        <v>10</v>
      </c>
      <c r="D47" s="27" t="s">
        <v>26</v>
      </c>
      <c r="E47" s="26">
        <f>COUNTIF(I47:GL47,"1^")</f>
        <v>0</v>
      </c>
      <c r="F47" s="26">
        <f>COUNTIF(I47:GL47,"2^")</f>
        <v>1</v>
      </c>
      <c r="G47" s="26">
        <f>COUNTIF(I47:GL47,"3^")</f>
        <v>1</v>
      </c>
      <c r="H47" s="26">
        <f>SUM(E47:G47)</f>
        <v>2</v>
      </c>
      <c r="BM47" s="26" t="s">
        <v>6</v>
      </c>
      <c r="CF47" s="26" t="s">
        <v>7</v>
      </c>
    </row>
    <row r="48" spans="1:151" s="25" customFormat="1" ht="15" customHeight="1">
      <c r="A48" s="24" t="s">
        <v>70</v>
      </c>
      <c r="B48" s="24" t="s">
        <v>71</v>
      </c>
      <c r="C48" s="25" t="s">
        <v>19</v>
      </c>
      <c r="D48" s="24" t="s">
        <v>90</v>
      </c>
      <c r="E48" s="25">
        <f>COUNTIF(I48:GL48,"1^")</f>
        <v>10</v>
      </c>
      <c r="F48" s="25">
        <f>COUNTIF(I48:GL48,"2^")</f>
        <v>3</v>
      </c>
      <c r="G48" s="25">
        <f>COUNTIF(I48:GL48,"3^")</f>
        <v>0</v>
      </c>
      <c r="H48" s="25">
        <f>SUM(E48:G48)</f>
        <v>13</v>
      </c>
      <c r="AZ48" s="25" t="s">
        <v>6</v>
      </c>
      <c r="BI48" s="25" t="s">
        <v>5</v>
      </c>
      <c r="BT48" s="25" t="s">
        <v>5</v>
      </c>
      <c r="BX48" s="25" t="s">
        <v>5</v>
      </c>
      <c r="CF48" s="25" t="s">
        <v>5</v>
      </c>
      <c r="CJ48" s="25" t="s">
        <v>5</v>
      </c>
      <c r="CR48" s="25" t="s">
        <v>6</v>
      </c>
      <c r="CU48" s="25" t="s">
        <v>5</v>
      </c>
      <c r="DO48" s="25" t="s">
        <v>5</v>
      </c>
      <c r="DQ48" s="25" t="s">
        <v>5</v>
      </c>
      <c r="DU48" s="25" t="s">
        <v>5</v>
      </c>
      <c r="EP48" s="25" t="s">
        <v>5</v>
      </c>
      <c r="EU48" s="25" t="s">
        <v>6</v>
      </c>
    </row>
    <row r="49" spans="1:117" s="26" customFormat="1" ht="15" customHeight="1">
      <c r="A49" s="27" t="s">
        <v>239</v>
      </c>
      <c r="B49" s="27" t="s">
        <v>33</v>
      </c>
      <c r="C49" s="26" t="s">
        <v>10</v>
      </c>
      <c r="D49" s="27" t="s">
        <v>49</v>
      </c>
      <c r="E49" s="26">
        <f>COUNTIF(I49:GL49,"1^")</f>
        <v>0</v>
      </c>
      <c r="F49" s="26">
        <f>COUNTIF(I49:GL49,"2^")</f>
        <v>0</v>
      </c>
      <c r="G49" s="26">
        <f>COUNTIF(I49:GL49,"3^")</f>
        <v>1</v>
      </c>
      <c r="H49" s="26">
        <f>SUM(E49:G49)</f>
        <v>1</v>
      </c>
      <c r="DM49" s="26" t="s">
        <v>7</v>
      </c>
    </row>
    <row r="50" spans="1:101" s="26" customFormat="1" ht="15" customHeight="1">
      <c r="A50" s="27" t="s">
        <v>306</v>
      </c>
      <c r="B50" s="27" t="s">
        <v>261</v>
      </c>
      <c r="C50" s="26" t="s">
        <v>10</v>
      </c>
      <c r="D50" s="27" t="s">
        <v>21</v>
      </c>
      <c r="E50" s="26">
        <f>COUNTIF(I50:GL50,"1^")</f>
        <v>0</v>
      </c>
      <c r="F50" s="26">
        <f>COUNTIF(I50:GL50,"2^")</f>
        <v>1</v>
      </c>
      <c r="G50" s="26">
        <f>COUNTIF(I50:GL50,"3^")</f>
        <v>1</v>
      </c>
      <c r="H50" s="26">
        <f>SUM(E50:G50)</f>
        <v>2</v>
      </c>
      <c r="V50" s="26" t="s">
        <v>6</v>
      </c>
      <c r="CW50" s="26" t="s">
        <v>7</v>
      </c>
    </row>
    <row r="51" spans="1:147" s="26" customFormat="1" ht="15" customHeight="1">
      <c r="A51" s="27" t="s">
        <v>262</v>
      </c>
      <c r="B51" s="27" t="s">
        <v>263</v>
      </c>
      <c r="C51" s="26" t="s">
        <v>10</v>
      </c>
      <c r="D51" s="27" t="s">
        <v>34</v>
      </c>
      <c r="E51" s="26">
        <f>COUNTIF(I51:GL51,"1^")</f>
        <v>2</v>
      </c>
      <c r="F51" s="26">
        <f>COUNTIF(I51:GL51,"2^")</f>
        <v>1</v>
      </c>
      <c r="G51" s="26">
        <f>COUNTIF(I51:GL51,"3^")</f>
        <v>1</v>
      </c>
      <c r="H51" s="26">
        <f>SUM(E51:G51)</f>
        <v>4</v>
      </c>
      <c r="BL51" s="26" t="s">
        <v>5</v>
      </c>
      <c r="BU51" s="26" t="s">
        <v>5</v>
      </c>
      <c r="EM51" s="26" t="s">
        <v>6</v>
      </c>
      <c r="EQ51" s="26" t="s">
        <v>7</v>
      </c>
    </row>
    <row r="52" spans="1:134" s="26" customFormat="1" ht="15" customHeight="1">
      <c r="A52" s="27" t="s">
        <v>720</v>
      </c>
      <c r="B52" s="27" t="s">
        <v>62</v>
      </c>
      <c r="C52" s="26" t="s">
        <v>10</v>
      </c>
      <c r="D52" s="28" t="s">
        <v>726</v>
      </c>
      <c r="E52" s="26">
        <f>COUNTIF(I52:GL52,"1^")</f>
        <v>0</v>
      </c>
      <c r="F52" s="26">
        <f>COUNTIF(I52:GL52,"2^")</f>
        <v>1</v>
      </c>
      <c r="G52" s="26">
        <f>COUNTIF(I52:GL52,"3^")</f>
        <v>0</v>
      </c>
      <c r="H52" s="26">
        <f>SUM(E52:G52)</f>
        <v>1</v>
      </c>
      <c r="ED52" s="26" t="s">
        <v>6</v>
      </c>
    </row>
    <row r="53" spans="1:79" s="25" customFormat="1" ht="15" customHeight="1">
      <c r="A53" s="24" t="s">
        <v>234</v>
      </c>
      <c r="B53" s="24" t="s">
        <v>235</v>
      </c>
      <c r="C53" s="25" t="s">
        <v>19</v>
      </c>
      <c r="D53" s="24" t="s">
        <v>236</v>
      </c>
      <c r="E53" s="25">
        <f>COUNTIF(I53:GL53,"1^")</f>
        <v>0</v>
      </c>
      <c r="F53" s="25">
        <f>COUNTIF(I53:GL53,"2^")</f>
        <v>1</v>
      </c>
      <c r="G53" s="25">
        <f>COUNTIF(I53:GL53,"3^")</f>
        <v>0</v>
      </c>
      <c r="H53" s="25">
        <f>SUM(E53:G53)</f>
        <v>1</v>
      </c>
      <c r="CA53" s="25" t="s">
        <v>6</v>
      </c>
    </row>
    <row r="54" spans="1:150" s="25" customFormat="1" ht="15" customHeight="1">
      <c r="A54" s="24" t="s">
        <v>72</v>
      </c>
      <c r="B54" s="24" t="s">
        <v>73</v>
      </c>
      <c r="C54" s="25" t="s">
        <v>19</v>
      </c>
      <c r="D54" s="24" t="s">
        <v>53</v>
      </c>
      <c r="E54" s="25">
        <f>COUNTIF(I54:GL54,"1^")</f>
        <v>2</v>
      </c>
      <c r="F54" s="25">
        <f>COUNTIF(I54:GL54,"2^")</f>
        <v>0</v>
      </c>
      <c r="G54" s="25">
        <f>COUNTIF(I54:GL54,"3^")</f>
        <v>1</v>
      </c>
      <c r="H54" s="25">
        <f>SUM(E54:G54)</f>
        <v>3</v>
      </c>
      <c r="K54" s="25" t="s">
        <v>7</v>
      </c>
      <c r="M54" s="25" t="s">
        <v>5</v>
      </c>
      <c r="ET54" s="25" t="s">
        <v>5</v>
      </c>
    </row>
    <row r="55" spans="1:92" s="26" customFormat="1" ht="15" customHeight="1">
      <c r="A55" s="27" t="s">
        <v>72</v>
      </c>
      <c r="B55" s="27" t="s">
        <v>69</v>
      </c>
      <c r="C55" s="26" t="s">
        <v>10</v>
      </c>
      <c r="D55" s="27" t="s">
        <v>29</v>
      </c>
      <c r="E55" s="26">
        <f>COUNTIF(I55:GL55,"1^")</f>
        <v>2</v>
      </c>
      <c r="F55" s="26">
        <f>COUNTIF(I55:GL55,"2^")</f>
        <v>0</v>
      </c>
      <c r="G55" s="26">
        <f>COUNTIF(I55:GL55,"3^")</f>
        <v>0</v>
      </c>
      <c r="H55" s="26">
        <f>SUM(E55:G55)</f>
        <v>2</v>
      </c>
      <c r="BQ55" s="26" t="s">
        <v>5</v>
      </c>
      <c r="CN55" s="26" t="s">
        <v>5</v>
      </c>
    </row>
    <row r="56" spans="1:65" s="25" customFormat="1" ht="15" customHeight="1">
      <c r="A56" s="24" t="s">
        <v>478</v>
      </c>
      <c r="B56" s="24" t="s">
        <v>479</v>
      </c>
      <c r="C56" s="25" t="s">
        <v>19</v>
      </c>
      <c r="D56" s="24" t="s">
        <v>480</v>
      </c>
      <c r="E56" s="25">
        <f>COUNTIF(I56:GL56,"1^")</f>
        <v>0</v>
      </c>
      <c r="F56" s="25">
        <f>COUNTIF(I56:GL56,"2^")</f>
        <v>0</v>
      </c>
      <c r="G56" s="25">
        <f>COUNTIF(I56:GL56,"3^")</f>
        <v>1</v>
      </c>
      <c r="H56" s="25">
        <f>SUM(E56:G56)</f>
        <v>1</v>
      </c>
      <c r="BM56" s="25" t="s">
        <v>7</v>
      </c>
    </row>
    <row r="57" spans="1:108" s="26" customFormat="1" ht="15" customHeight="1">
      <c r="A57" s="27" t="s">
        <v>676</v>
      </c>
      <c r="B57" s="27" t="s">
        <v>677</v>
      </c>
      <c r="C57" s="26" t="s">
        <v>10</v>
      </c>
      <c r="D57" s="27" t="s">
        <v>58</v>
      </c>
      <c r="E57" s="26">
        <f>COUNTIF(I57:GL57,"1^")</f>
        <v>0</v>
      </c>
      <c r="F57" s="26">
        <f>COUNTIF(I57:GL57,"2^")</f>
        <v>1</v>
      </c>
      <c r="G57" s="26">
        <f>COUNTIF(I57:GL57,"3^")</f>
        <v>0</v>
      </c>
      <c r="H57" s="26">
        <f>SUM(E57:G57)</f>
        <v>1</v>
      </c>
      <c r="DD57" s="26" t="s">
        <v>6</v>
      </c>
    </row>
    <row r="58" spans="1:120" s="26" customFormat="1" ht="15" customHeight="1">
      <c r="A58" s="27" t="s">
        <v>77</v>
      </c>
      <c r="B58" s="27" t="s">
        <v>636</v>
      </c>
      <c r="C58" s="26" t="s">
        <v>10</v>
      </c>
      <c r="D58" s="27" t="s">
        <v>286</v>
      </c>
      <c r="E58" s="26">
        <f>COUNTIF(I58:GL58,"1^")</f>
        <v>0</v>
      </c>
      <c r="F58" s="26">
        <f>COUNTIF(I58:GL58,"2^")</f>
        <v>0</v>
      </c>
      <c r="G58" s="26">
        <f>COUNTIF(I58:GL58,"3^")</f>
        <v>1</v>
      </c>
      <c r="H58" s="26">
        <f>SUM(E58:G58)</f>
        <v>1</v>
      </c>
      <c r="DP58" s="26" t="s">
        <v>7</v>
      </c>
    </row>
    <row r="59" spans="1:54" s="26" customFormat="1" ht="15" customHeight="1">
      <c r="A59" s="27" t="s">
        <v>77</v>
      </c>
      <c r="B59" s="27" t="s">
        <v>78</v>
      </c>
      <c r="C59" s="26" t="s">
        <v>10</v>
      </c>
      <c r="D59" s="27" t="s">
        <v>79</v>
      </c>
      <c r="E59" s="26">
        <f>COUNTIF(I59:GL59,"1^")</f>
        <v>2</v>
      </c>
      <c r="F59" s="26">
        <f>COUNTIF(I59:GL59,"2^")</f>
        <v>1</v>
      </c>
      <c r="G59" s="26">
        <f>COUNTIF(I59:GL59,"3^")</f>
        <v>0</v>
      </c>
      <c r="H59" s="26">
        <f>SUM(E59:G59)</f>
        <v>3</v>
      </c>
      <c r="AD59" s="26" t="s">
        <v>5</v>
      </c>
      <c r="AZ59" s="26" t="s">
        <v>5</v>
      </c>
      <c r="BB59" s="26" t="s">
        <v>6</v>
      </c>
    </row>
    <row r="60" spans="1:137" s="25" customFormat="1" ht="15" customHeight="1">
      <c r="A60" s="24" t="s">
        <v>77</v>
      </c>
      <c r="B60" s="24" t="s">
        <v>80</v>
      </c>
      <c r="C60" s="25" t="s">
        <v>19</v>
      </c>
      <c r="D60" s="24" t="s">
        <v>36</v>
      </c>
      <c r="E60" s="25">
        <f>COUNTIF(I60:GL60,"1^")</f>
        <v>0</v>
      </c>
      <c r="F60" s="25">
        <f>COUNTIF(I60:GL60,"2^")</f>
        <v>2</v>
      </c>
      <c r="G60" s="25">
        <f>COUNTIF(I60:GL60,"3^")</f>
        <v>1</v>
      </c>
      <c r="H60" s="25">
        <f>SUM(E60:G60)</f>
        <v>3</v>
      </c>
      <c r="AN60" s="25" t="s">
        <v>7</v>
      </c>
      <c r="BO60" s="25" t="s">
        <v>6</v>
      </c>
      <c r="EG60" s="25" t="s">
        <v>6</v>
      </c>
    </row>
    <row r="61" spans="1:65" s="26" customFormat="1" ht="15" customHeight="1">
      <c r="A61" s="27" t="s">
        <v>474</v>
      </c>
      <c r="B61" s="27" t="s">
        <v>255</v>
      </c>
      <c r="C61" s="26" t="s">
        <v>10</v>
      </c>
      <c r="D61" s="27" t="s">
        <v>167</v>
      </c>
      <c r="E61" s="26">
        <f>COUNTIF(I61:GL61,"1^")</f>
        <v>1</v>
      </c>
      <c r="F61" s="26">
        <f>COUNTIF(I61:GL61,"2^")</f>
        <v>0</v>
      </c>
      <c r="G61" s="26">
        <f>COUNTIF(I61:GL61,"3^")</f>
        <v>0</v>
      </c>
      <c r="H61" s="26">
        <f>SUM(E61:G61)</f>
        <v>1</v>
      </c>
      <c r="BM61" s="26" t="s">
        <v>5</v>
      </c>
    </row>
    <row r="62" spans="1:145" s="26" customFormat="1" ht="15" customHeight="1">
      <c r="A62" s="27" t="s">
        <v>689</v>
      </c>
      <c r="B62" s="27" t="s">
        <v>690</v>
      </c>
      <c r="C62" s="26" t="s">
        <v>10</v>
      </c>
      <c r="D62" s="27" t="s">
        <v>31</v>
      </c>
      <c r="E62" s="26">
        <f>COUNTIF(I62:GL62,"1^")</f>
        <v>2</v>
      </c>
      <c r="F62" s="26">
        <f>COUNTIF(I62:GL62,"2^")</f>
        <v>2</v>
      </c>
      <c r="G62" s="26">
        <f>COUNTIF(I62:GL62,"3^")</f>
        <v>0</v>
      </c>
      <c r="H62" s="26">
        <f>SUM(E62:G62)</f>
        <v>4</v>
      </c>
      <c r="DL62" s="26" t="s">
        <v>6</v>
      </c>
      <c r="ED62" s="26" t="s">
        <v>5</v>
      </c>
      <c r="EJ62" s="26" t="s">
        <v>5</v>
      </c>
      <c r="EO62" s="26" t="s">
        <v>6</v>
      </c>
    </row>
    <row r="63" spans="1:153" s="25" customFormat="1" ht="15" customHeight="1">
      <c r="A63" s="24" t="s">
        <v>767</v>
      </c>
      <c r="B63" s="24" t="s">
        <v>768</v>
      </c>
      <c r="C63" s="25" t="s">
        <v>19</v>
      </c>
      <c r="D63" s="24" t="s">
        <v>49</v>
      </c>
      <c r="E63" s="25">
        <f>COUNTIF(I63:GL63,"1^")</f>
        <v>0</v>
      </c>
      <c r="F63" s="25">
        <f>COUNTIF(I63:GL63,"2^")</f>
        <v>0</v>
      </c>
      <c r="G63" s="25">
        <f>COUNTIF(I63:GL63,"3^")</f>
        <v>1</v>
      </c>
      <c r="H63" s="25">
        <f>SUM(E63:G63)</f>
        <v>1</v>
      </c>
      <c r="EW63" s="25" t="s">
        <v>7</v>
      </c>
    </row>
    <row r="64" spans="1:130" s="25" customFormat="1" ht="15" customHeight="1">
      <c r="A64" s="24" t="s">
        <v>708</v>
      </c>
      <c r="B64" s="24" t="s">
        <v>195</v>
      </c>
      <c r="C64" s="25" t="s">
        <v>19</v>
      </c>
      <c r="D64" s="24" t="s">
        <v>709</v>
      </c>
      <c r="E64" s="25">
        <f>COUNTIF(I64:GL64,"1^")</f>
        <v>0</v>
      </c>
      <c r="F64" s="25">
        <f>COUNTIF(I64:GL64,"2^")</f>
        <v>0</v>
      </c>
      <c r="G64" s="25">
        <f>COUNTIF(I64:GL64,"3^")</f>
        <v>1</v>
      </c>
      <c r="H64" s="25">
        <f>SUM(E64:G64)</f>
        <v>1</v>
      </c>
      <c r="DZ64" s="25" t="s">
        <v>7</v>
      </c>
    </row>
    <row r="65" spans="1:149" s="26" customFormat="1" ht="15" customHeight="1">
      <c r="A65" s="27" t="s">
        <v>84</v>
      </c>
      <c r="B65" s="27" t="s">
        <v>15</v>
      </c>
      <c r="C65" s="26" t="s">
        <v>10</v>
      </c>
      <c r="D65" s="27" t="s">
        <v>494</v>
      </c>
      <c r="E65" s="26">
        <f>COUNTIF(I65:GL65,"1^")</f>
        <v>0</v>
      </c>
      <c r="F65" s="26">
        <f>COUNTIF(I65:GL65,"2^")</f>
        <v>0</v>
      </c>
      <c r="G65" s="26">
        <f>COUNTIF(I65:GL65,"3^")</f>
        <v>2</v>
      </c>
      <c r="H65" s="26">
        <f>SUM(E65:G65)</f>
        <v>2</v>
      </c>
      <c r="T65" s="26" t="s">
        <v>7</v>
      </c>
      <c r="ES65" s="26" t="s">
        <v>7</v>
      </c>
    </row>
    <row r="66" spans="1:72" s="26" customFormat="1" ht="15" customHeight="1">
      <c r="A66" s="27" t="s">
        <v>516</v>
      </c>
      <c r="B66" s="27" t="s">
        <v>517</v>
      </c>
      <c r="C66" s="26" t="s">
        <v>10</v>
      </c>
      <c r="D66" s="27" t="s">
        <v>90</v>
      </c>
      <c r="E66" s="26">
        <f>COUNTIF(I66:GL66,"1^")</f>
        <v>0</v>
      </c>
      <c r="F66" s="26">
        <f>COUNTIF(I66:GL66,"2^")</f>
        <v>1</v>
      </c>
      <c r="G66" s="26">
        <f>COUNTIF(I66:GL66,"3^")</f>
        <v>0</v>
      </c>
      <c r="H66" s="26">
        <f>SUM(E66:G66)</f>
        <v>1</v>
      </c>
      <c r="BT66" s="26" t="s">
        <v>6</v>
      </c>
    </row>
    <row r="67" spans="1:70" s="26" customFormat="1" ht="15" customHeight="1">
      <c r="A67" s="27" t="s">
        <v>85</v>
      </c>
      <c r="B67" s="27" t="s">
        <v>68</v>
      </c>
      <c r="C67" s="26" t="s">
        <v>10</v>
      </c>
      <c r="D67" s="27" t="s">
        <v>21</v>
      </c>
      <c r="E67" s="26">
        <f>COUNTIF(I67:GL67,"1^")</f>
        <v>0</v>
      </c>
      <c r="F67" s="26">
        <f>COUNTIF(I67:GL67,"2^")</f>
        <v>1</v>
      </c>
      <c r="G67" s="26">
        <f>COUNTIF(I67:GL67,"3^")</f>
        <v>0</v>
      </c>
      <c r="H67" s="26">
        <f>SUM(E67:G67)</f>
        <v>1</v>
      </c>
      <c r="BR67" s="26" t="s">
        <v>6</v>
      </c>
    </row>
    <row r="68" spans="1:139" s="26" customFormat="1" ht="15" customHeight="1">
      <c r="A68" s="27" t="s">
        <v>535</v>
      </c>
      <c r="B68" s="27" t="s">
        <v>258</v>
      </c>
      <c r="C68" s="26" t="s">
        <v>10</v>
      </c>
      <c r="D68" s="27" t="s">
        <v>53</v>
      </c>
      <c r="E68" s="26">
        <f>COUNTIF(I68:GL68,"1^")</f>
        <v>0</v>
      </c>
      <c r="F68" s="26">
        <f>COUNTIF(I68:GL68,"2^")</f>
        <v>3</v>
      </c>
      <c r="G68" s="26">
        <f>COUNTIF(I68:GL68,"3^")</f>
        <v>5</v>
      </c>
      <c r="H68" s="26">
        <f>SUM(E68:G68)</f>
        <v>8</v>
      </c>
      <c r="CB68" s="26" t="s">
        <v>7</v>
      </c>
      <c r="CO68" s="26" t="s">
        <v>7</v>
      </c>
      <c r="DA68" s="26" t="s">
        <v>7</v>
      </c>
      <c r="DW68" s="26" t="s">
        <v>7</v>
      </c>
      <c r="DY68" s="26" t="s">
        <v>6</v>
      </c>
      <c r="EB68" s="26" t="s">
        <v>6</v>
      </c>
      <c r="EC68" s="26" t="s">
        <v>7</v>
      </c>
      <c r="EI68" s="26" t="s">
        <v>6</v>
      </c>
    </row>
    <row r="69" spans="1:111" s="26" customFormat="1" ht="15" customHeight="1">
      <c r="A69" s="27" t="s">
        <v>682</v>
      </c>
      <c r="B69" s="27" t="s">
        <v>591</v>
      </c>
      <c r="C69" s="26" t="s">
        <v>10</v>
      </c>
      <c r="D69" s="27" t="s">
        <v>592</v>
      </c>
      <c r="E69" s="26">
        <f>COUNTIF(I69:GL69,"1^")</f>
        <v>0</v>
      </c>
      <c r="F69" s="26">
        <f>COUNTIF(I69:GL69,"2^")</f>
        <v>1</v>
      </c>
      <c r="G69" s="26">
        <f>COUNTIF(I69:GL69,"3^")</f>
        <v>2</v>
      </c>
      <c r="H69" s="26">
        <f>SUM(E69:G69)</f>
        <v>3</v>
      </c>
      <c r="CP69" s="26" t="s">
        <v>7</v>
      </c>
      <c r="DE69" s="26" t="s">
        <v>6</v>
      </c>
      <c r="DG69" s="26" t="s">
        <v>7</v>
      </c>
    </row>
    <row r="70" spans="1:135" s="26" customFormat="1" ht="15" customHeight="1">
      <c r="A70" s="27" t="s">
        <v>86</v>
      </c>
      <c r="B70" s="27" t="s">
        <v>87</v>
      </c>
      <c r="C70" s="26" t="s">
        <v>10</v>
      </c>
      <c r="D70" s="27" t="s">
        <v>41</v>
      </c>
      <c r="E70" s="26">
        <f>COUNTIF(I70:GL70,"1^")</f>
        <v>4</v>
      </c>
      <c r="F70" s="26">
        <f>COUNTIF(I70:GL70,"2^")</f>
        <v>2</v>
      </c>
      <c r="G70" s="26">
        <f>COUNTIF(I70:GL70,"3^")</f>
        <v>2</v>
      </c>
      <c r="H70" s="26">
        <f>SUM(E70:G70)</f>
        <v>8</v>
      </c>
      <c r="M70" s="26" t="s">
        <v>5</v>
      </c>
      <c r="P70" s="26" t="s">
        <v>5</v>
      </c>
      <c r="AM70" s="26" t="s">
        <v>5</v>
      </c>
      <c r="CL70" s="26" t="s">
        <v>7</v>
      </c>
      <c r="CW70" s="26" t="s">
        <v>6</v>
      </c>
      <c r="DP70" s="26" t="s">
        <v>5</v>
      </c>
      <c r="DT70" s="26" t="s">
        <v>7</v>
      </c>
      <c r="EE70" s="26" t="s">
        <v>6</v>
      </c>
    </row>
    <row r="71" spans="1:147" s="25" customFormat="1" ht="15" customHeight="1">
      <c r="A71" s="24" t="s">
        <v>291</v>
      </c>
      <c r="B71" s="24" t="s">
        <v>292</v>
      </c>
      <c r="C71" s="25" t="s">
        <v>19</v>
      </c>
      <c r="D71" s="24" t="s">
        <v>293</v>
      </c>
      <c r="E71" s="25">
        <f>COUNTIF(I71:GL71,"1^")</f>
        <v>2</v>
      </c>
      <c r="F71" s="25">
        <f>COUNTIF(I71:GL71,"2^")</f>
        <v>2</v>
      </c>
      <c r="G71" s="25">
        <f>COUNTIF(I71:GL71,"3^")</f>
        <v>0</v>
      </c>
      <c r="H71" s="25">
        <f>SUM(E71:G71)</f>
        <v>4</v>
      </c>
      <c r="S71" s="25" t="s">
        <v>5</v>
      </c>
      <c r="U71" s="25" t="s">
        <v>6</v>
      </c>
      <c r="AH71" s="25" t="s">
        <v>5</v>
      </c>
      <c r="EQ71" s="25" t="s">
        <v>6</v>
      </c>
    </row>
    <row r="72" spans="1:72" s="25" customFormat="1" ht="15" customHeight="1">
      <c r="A72" s="24" t="s">
        <v>88</v>
      </c>
      <c r="B72" s="24" t="s">
        <v>89</v>
      </c>
      <c r="C72" s="25" t="s">
        <v>19</v>
      </c>
      <c r="D72" s="24" t="s">
        <v>90</v>
      </c>
      <c r="E72" s="25">
        <f>COUNTIF(I72:GL72,"1^")</f>
        <v>0</v>
      </c>
      <c r="F72" s="25">
        <f>COUNTIF(I72:GL72,"2^")</f>
        <v>1</v>
      </c>
      <c r="G72" s="25">
        <f>COUNTIF(I72:GL72,"3^")</f>
        <v>1</v>
      </c>
      <c r="H72" s="25">
        <f>SUM(E72:G72)</f>
        <v>2</v>
      </c>
      <c r="BB72" s="25" t="s">
        <v>6</v>
      </c>
      <c r="BT72" s="25" t="s">
        <v>7</v>
      </c>
    </row>
    <row r="73" spans="1:148" s="26" customFormat="1" ht="15" customHeight="1">
      <c r="A73" s="27" t="s">
        <v>221</v>
      </c>
      <c r="B73" s="27" t="s">
        <v>16</v>
      </c>
      <c r="C73" s="26" t="s">
        <v>10</v>
      </c>
      <c r="D73" s="27" t="s">
        <v>36</v>
      </c>
      <c r="E73" s="26">
        <f>COUNTIF(I73:GL73,"1^")</f>
        <v>1</v>
      </c>
      <c r="F73" s="26">
        <f>COUNTIF(I73:GL73,"2^")</f>
        <v>3</v>
      </c>
      <c r="G73" s="26">
        <f>COUNTIF(I73:GL73,"3^")</f>
        <v>2</v>
      </c>
      <c r="H73" s="26">
        <f>SUM(E73:G73)</f>
        <v>6</v>
      </c>
      <c r="N73" s="26" t="s">
        <v>7</v>
      </c>
      <c r="AA73" s="26" t="s">
        <v>7</v>
      </c>
      <c r="AL73" s="26" t="s">
        <v>5</v>
      </c>
      <c r="AT73" s="26" t="s">
        <v>6</v>
      </c>
      <c r="CF73" s="26" t="s">
        <v>6</v>
      </c>
      <c r="ER73" s="26" t="s">
        <v>6</v>
      </c>
    </row>
    <row r="74" spans="1:63" s="26" customFormat="1" ht="15" customHeight="1">
      <c r="A74" s="27" t="s">
        <v>340</v>
      </c>
      <c r="B74" s="27" t="s">
        <v>69</v>
      </c>
      <c r="C74" s="26" t="s">
        <v>10</v>
      </c>
      <c r="D74" s="27" t="s">
        <v>29</v>
      </c>
      <c r="E74" s="26">
        <f>COUNTIF(I74:GL74,"1^")</f>
        <v>0</v>
      </c>
      <c r="F74" s="26">
        <f>COUNTIF(I74:GL74,"2^")</f>
        <v>0</v>
      </c>
      <c r="G74" s="26">
        <f>COUNTIF(I74:GL74,"3^")</f>
        <v>1</v>
      </c>
      <c r="H74" s="26">
        <f>SUM(E74:G74)</f>
        <v>1</v>
      </c>
      <c r="BK74" s="26" t="s">
        <v>7</v>
      </c>
    </row>
    <row r="75" spans="1:152" s="25" customFormat="1" ht="15" customHeight="1">
      <c r="A75" s="24" t="s">
        <v>634</v>
      </c>
      <c r="B75" s="24" t="s">
        <v>61</v>
      </c>
      <c r="C75" s="25" t="s">
        <v>19</v>
      </c>
      <c r="D75" s="24" t="s">
        <v>58</v>
      </c>
      <c r="E75" s="25">
        <f>COUNTIF(I75:GL75,"1^")</f>
        <v>2</v>
      </c>
      <c r="F75" s="25">
        <f>COUNTIF(I75:GL75,"2^")</f>
        <v>2</v>
      </c>
      <c r="G75" s="25">
        <f>COUNTIF(I75:GL75,"3^")</f>
        <v>3</v>
      </c>
      <c r="H75" s="25">
        <f>SUM(E75:G75)</f>
        <v>7</v>
      </c>
      <c r="DC75" s="25" t="s">
        <v>7</v>
      </c>
      <c r="ED75" s="25" t="s">
        <v>7</v>
      </c>
      <c r="EH75" s="25" t="s">
        <v>6</v>
      </c>
      <c r="EL75" s="25" t="s">
        <v>6</v>
      </c>
      <c r="EP75" s="25" t="s">
        <v>7</v>
      </c>
      <c r="ER75" s="25" t="s">
        <v>5</v>
      </c>
      <c r="EV75" s="25" t="s">
        <v>5</v>
      </c>
    </row>
    <row r="76" spans="1:145" s="25" customFormat="1" ht="15" customHeight="1">
      <c r="A76" s="24" t="s">
        <v>759</v>
      </c>
      <c r="B76" s="24" t="s">
        <v>760</v>
      </c>
      <c r="C76" s="25" t="s">
        <v>19</v>
      </c>
      <c r="D76" s="24" t="s">
        <v>515</v>
      </c>
      <c r="E76" s="25">
        <f>COUNTIF(I76:GL76,"1^")</f>
        <v>0</v>
      </c>
      <c r="F76" s="25">
        <f>COUNTIF(I76:GL76,"2^")</f>
        <v>1</v>
      </c>
      <c r="G76" s="25">
        <f>COUNTIF(I76:GL76,"3^")</f>
        <v>0</v>
      </c>
      <c r="H76" s="25">
        <f>SUM(E76:G76)</f>
        <v>1</v>
      </c>
      <c r="EO76" s="25" t="s">
        <v>6</v>
      </c>
    </row>
    <row r="77" spans="1:56" s="25" customFormat="1" ht="15" customHeight="1">
      <c r="A77" s="24" t="s">
        <v>92</v>
      </c>
      <c r="B77" s="24" t="s">
        <v>54</v>
      </c>
      <c r="C77" s="25" t="s">
        <v>19</v>
      </c>
      <c r="D77" s="24" t="s">
        <v>26</v>
      </c>
      <c r="E77" s="25">
        <f>COUNTIF(I77:GL77,"1^")</f>
        <v>2</v>
      </c>
      <c r="F77" s="25">
        <f>COUNTIF(I77:GL77,"2^")</f>
        <v>1</v>
      </c>
      <c r="G77" s="25">
        <f>COUNTIF(I77:GL77,"3^")</f>
        <v>1</v>
      </c>
      <c r="H77" s="25">
        <f>SUM(E77:G77)</f>
        <v>4</v>
      </c>
      <c r="N77" s="25" t="s">
        <v>6</v>
      </c>
      <c r="V77" s="25" t="s">
        <v>5</v>
      </c>
      <c r="AV77" s="25" t="s">
        <v>5</v>
      </c>
      <c r="BD77" s="25" t="s">
        <v>7</v>
      </c>
    </row>
    <row r="78" spans="1:151" s="26" customFormat="1" ht="15" customHeight="1">
      <c r="A78" s="27" t="s">
        <v>93</v>
      </c>
      <c r="B78" s="27" t="s">
        <v>94</v>
      </c>
      <c r="C78" s="26" t="s">
        <v>10</v>
      </c>
      <c r="D78" s="27" t="s">
        <v>48</v>
      </c>
      <c r="E78" s="26">
        <f>COUNTIF(I78:GL78,"1^")</f>
        <v>7</v>
      </c>
      <c r="F78" s="26">
        <f>COUNTIF(I78:GL78,"2^")</f>
        <v>22</v>
      </c>
      <c r="G78" s="26">
        <f>COUNTIF(I78:GL78,"3^")</f>
        <v>14</v>
      </c>
      <c r="H78" s="26">
        <f>SUM(E78:G78)</f>
        <v>43</v>
      </c>
      <c r="I78" s="26" t="s">
        <v>7</v>
      </c>
      <c r="J78" s="26" t="s">
        <v>7</v>
      </c>
      <c r="O78" s="26" t="s">
        <v>7</v>
      </c>
      <c r="R78" s="26" t="s">
        <v>6</v>
      </c>
      <c r="T78" s="26" t="s">
        <v>5</v>
      </c>
      <c r="X78" s="26" t="s">
        <v>6</v>
      </c>
      <c r="Y78" s="26" t="s">
        <v>5</v>
      </c>
      <c r="AA78" s="26" t="s">
        <v>6</v>
      </c>
      <c r="AD78" s="26" t="s">
        <v>6</v>
      </c>
      <c r="AG78" s="26" t="s">
        <v>6</v>
      </c>
      <c r="AK78" s="26" t="s">
        <v>6</v>
      </c>
      <c r="AL78" s="26" t="s">
        <v>6</v>
      </c>
      <c r="AS78" s="26" t="s">
        <v>6</v>
      </c>
      <c r="AW78" s="26" t="s">
        <v>6</v>
      </c>
      <c r="AX78" s="26" t="s">
        <v>5</v>
      </c>
      <c r="BC78" s="26" t="s">
        <v>5</v>
      </c>
      <c r="BE78" s="26" t="s">
        <v>5</v>
      </c>
      <c r="BU78" s="26" t="s">
        <v>7</v>
      </c>
      <c r="BV78" s="26" t="s">
        <v>7</v>
      </c>
      <c r="BZ78" s="26" t="s">
        <v>5</v>
      </c>
      <c r="CA78" s="26" t="s">
        <v>6</v>
      </c>
      <c r="CE78" s="26" t="s">
        <v>7</v>
      </c>
      <c r="CG78" s="26" t="s">
        <v>7</v>
      </c>
      <c r="CK78" s="26" t="s">
        <v>7</v>
      </c>
      <c r="CM78" s="26" t="s">
        <v>7</v>
      </c>
      <c r="CO78" s="26" t="s">
        <v>6</v>
      </c>
      <c r="CS78" s="26" t="s">
        <v>7</v>
      </c>
      <c r="CT78" s="26" t="s">
        <v>6</v>
      </c>
      <c r="CX78" s="26" t="s">
        <v>6</v>
      </c>
      <c r="CY78" s="26" t="s">
        <v>6</v>
      </c>
      <c r="DA78" s="26" t="s">
        <v>6</v>
      </c>
      <c r="DC78" s="26" t="s">
        <v>6</v>
      </c>
      <c r="DE78" s="26" t="s">
        <v>7</v>
      </c>
      <c r="DG78" s="26" t="s">
        <v>6</v>
      </c>
      <c r="DI78" s="26" t="s">
        <v>6</v>
      </c>
      <c r="DQ78" s="26" t="s">
        <v>7</v>
      </c>
      <c r="DU78" s="26" t="s">
        <v>6</v>
      </c>
      <c r="EC78" s="26" t="s">
        <v>5</v>
      </c>
      <c r="EE78" s="26" t="s">
        <v>7</v>
      </c>
      <c r="EH78" s="26" t="s">
        <v>6</v>
      </c>
      <c r="ES78" s="26" t="s">
        <v>6</v>
      </c>
      <c r="ET78" s="26" t="s">
        <v>7</v>
      </c>
      <c r="EU78" s="26" t="s">
        <v>6</v>
      </c>
    </row>
    <row r="79" spans="1:57" s="26" customFormat="1" ht="15" customHeight="1">
      <c r="A79" s="27" t="s">
        <v>443</v>
      </c>
      <c r="B79" s="27" t="s">
        <v>199</v>
      </c>
      <c r="C79" s="26" t="s">
        <v>10</v>
      </c>
      <c r="D79" s="27" t="s">
        <v>115</v>
      </c>
      <c r="E79" s="26">
        <f>COUNTIF(I79:GL79,"1^")</f>
        <v>0</v>
      </c>
      <c r="F79" s="26">
        <f>COUNTIF(I79:GL79,"2^")</f>
        <v>0</v>
      </c>
      <c r="G79" s="26">
        <f>COUNTIF(I79:GL79,"3^")</f>
        <v>1</v>
      </c>
      <c r="H79" s="26">
        <f>SUM(E79:G79)</f>
        <v>1</v>
      </c>
      <c r="BE79" s="26" t="s">
        <v>7</v>
      </c>
    </row>
    <row r="80" spans="1:135" s="25" customFormat="1" ht="15" customHeight="1">
      <c r="A80" s="24" t="s">
        <v>95</v>
      </c>
      <c r="B80" s="24" t="s">
        <v>96</v>
      </c>
      <c r="C80" s="25" t="s">
        <v>19</v>
      </c>
      <c r="D80" s="24" t="s">
        <v>21</v>
      </c>
      <c r="E80" s="25">
        <f>COUNTIF(I80:GL80,"1^")</f>
        <v>1</v>
      </c>
      <c r="F80" s="25">
        <f>COUNTIF(I80:GL80,"2^")</f>
        <v>1</v>
      </c>
      <c r="G80" s="25">
        <f>COUNTIF(I80:GL80,"3^")</f>
        <v>2</v>
      </c>
      <c r="H80" s="25">
        <f>SUM(E80:G80)</f>
        <v>4</v>
      </c>
      <c r="DN80" s="25" t="s">
        <v>7</v>
      </c>
      <c r="DS80" s="25" t="s">
        <v>7</v>
      </c>
      <c r="EA80" s="25" t="s">
        <v>6</v>
      </c>
      <c r="EE80" s="25" t="s">
        <v>5</v>
      </c>
    </row>
    <row r="81" spans="1:113" s="26" customFormat="1" ht="15" customHeight="1">
      <c r="A81" s="27" t="s">
        <v>247</v>
      </c>
      <c r="B81" s="27" t="s">
        <v>139</v>
      </c>
      <c r="C81" s="26" t="s">
        <v>10</v>
      </c>
      <c r="D81" s="27" t="s">
        <v>248</v>
      </c>
      <c r="E81" s="26">
        <f>COUNTIF(I81:GL81,"1^")</f>
        <v>0</v>
      </c>
      <c r="F81" s="26">
        <f>COUNTIF(I81:GL81,"2^")</f>
        <v>0</v>
      </c>
      <c r="G81" s="26">
        <f>COUNTIF(I81:GL81,"3^")</f>
        <v>2</v>
      </c>
      <c r="H81" s="26">
        <f>SUM(E81:G81)</f>
        <v>2</v>
      </c>
      <c r="DC81" s="26" t="s">
        <v>7</v>
      </c>
      <c r="DI81" s="26" t="s">
        <v>7</v>
      </c>
    </row>
    <row r="82" spans="1:135" s="25" customFormat="1" ht="15" customHeight="1">
      <c r="A82" s="24" t="s">
        <v>252</v>
      </c>
      <c r="B82" s="24" t="s">
        <v>96</v>
      </c>
      <c r="C82" s="25" t="s">
        <v>19</v>
      </c>
      <c r="D82" s="24" t="s">
        <v>41</v>
      </c>
      <c r="E82" s="25">
        <f>COUNTIF(I82:GL82,"1^")</f>
        <v>1</v>
      </c>
      <c r="F82" s="25">
        <f>COUNTIF(I82:GL82,"2^")</f>
        <v>4</v>
      </c>
      <c r="G82" s="25">
        <f>COUNTIF(I82:GL82,"3^")</f>
        <v>5</v>
      </c>
      <c r="H82" s="25">
        <f>SUM(E82:G82)</f>
        <v>10</v>
      </c>
      <c r="N82" s="25" t="s">
        <v>7</v>
      </c>
      <c r="CO82" s="25" t="s">
        <v>6</v>
      </c>
      <c r="CP82" s="25" t="s">
        <v>7</v>
      </c>
      <c r="CY82" s="25" t="s">
        <v>7</v>
      </c>
      <c r="CZ82" s="25" t="s">
        <v>6</v>
      </c>
      <c r="DO82" s="25" t="s">
        <v>6</v>
      </c>
      <c r="DT82" s="25" t="s">
        <v>7</v>
      </c>
      <c r="DU82" s="25" t="s">
        <v>7</v>
      </c>
      <c r="DV82" s="25" t="s">
        <v>5</v>
      </c>
      <c r="EE82" s="25" t="s">
        <v>6</v>
      </c>
    </row>
    <row r="83" spans="1:120" s="25" customFormat="1" ht="15" customHeight="1">
      <c r="A83" s="24" t="s">
        <v>545</v>
      </c>
      <c r="B83" s="24" t="s">
        <v>546</v>
      </c>
      <c r="C83" s="25" t="s">
        <v>19</v>
      </c>
      <c r="D83" s="24" t="s">
        <v>36</v>
      </c>
      <c r="E83" s="25">
        <f>COUNTIF(I83:GL83,"1^")</f>
        <v>2</v>
      </c>
      <c r="F83" s="25">
        <f>COUNTIF(I83:GL83,"2^")</f>
        <v>0</v>
      </c>
      <c r="G83" s="25">
        <f>COUNTIF(I83:GL83,"3^")</f>
        <v>0</v>
      </c>
      <c r="H83" s="25">
        <f>SUM(E83:G83)</f>
        <v>2</v>
      </c>
      <c r="CN83" s="25" t="s">
        <v>5</v>
      </c>
      <c r="DP83" s="25" t="s">
        <v>5</v>
      </c>
    </row>
    <row r="84" spans="1:132" s="26" customFormat="1" ht="15" customHeight="1">
      <c r="A84" s="27" t="s">
        <v>545</v>
      </c>
      <c r="B84" s="27" t="s">
        <v>711</v>
      </c>
      <c r="C84" s="26" t="s">
        <v>10</v>
      </c>
      <c r="D84" s="27" t="s">
        <v>712</v>
      </c>
      <c r="E84" s="26">
        <f>COUNTIF(I84:GL84,"1^")</f>
        <v>0</v>
      </c>
      <c r="F84" s="26">
        <f>COUNTIF(I84:GL84,"2^")</f>
        <v>0</v>
      </c>
      <c r="G84" s="26">
        <f>COUNTIF(I84:GL84,"3^")</f>
        <v>1</v>
      </c>
      <c r="H84" s="26">
        <f>SUM(E84:G84)</f>
        <v>1</v>
      </c>
      <c r="EB84" s="26" t="s">
        <v>7</v>
      </c>
    </row>
    <row r="85" spans="1:136" s="25" customFormat="1" ht="15" customHeight="1">
      <c r="A85" s="24" t="s">
        <v>228</v>
      </c>
      <c r="B85" s="24" t="s">
        <v>99</v>
      </c>
      <c r="C85" s="25" t="s">
        <v>19</v>
      </c>
      <c r="D85" s="24" t="s">
        <v>44</v>
      </c>
      <c r="E85" s="25">
        <f>COUNTIF(I85:GL85,"1^")</f>
        <v>3</v>
      </c>
      <c r="F85" s="25">
        <f>COUNTIF(I85:GL85,"2^")</f>
        <v>1</v>
      </c>
      <c r="G85" s="25">
        <f>COUNTIF(I85:GL85,"3^")</f>
        <v>0</v>
      </c>
      <c r="H85" s="25">
        <f>SUM(E85:G85)</f>
        <v>4</v>
      </c>
      <c r="BW85" s="25" t="s">
        <v>6</v>
      </c>
      <c r="DT85" s="25" t="s">
        <v>5</v>
      </c>
      <c r="DX85" s="25" t="s">
        <v>5</v>
      </c>
      <c r="EF85" s="25" t="s">
        <v>5</v>
      </c>
    </row>
    <row r="86" spans="1:104" s="26" customFormat="1" ht="15" customHeight="1">
      <c r="A86" s="27" t="s">
        <v>244</v>
      </c>
      <c r="B86" s="27" t="s">
        <v>245</v>
      </c>
      <c r="C86" s="26" t="s">
        <v>10</v>
      </c>
      <c r="D86" s="27" t="s">
        <v>49</v>
      </c>
      <c r="E86" s="26">
        <f>COUNTIF(I86:GL86,"1^")</f>
        <v>0</v>
      </c>
      <c r="F86" s="26">
        <f>COUNTIF(I86:GL86,"2^")</f>
        <v>0</v>
      </c>
      <c r="G86" s="26">
        <f>COUNTIF(I86:GL86,"3^")</f>
        <v>1</v>
      </c>
      <c r="H86" s="26">
        <f>SUM(E86:G86)</f>
        <v>1</v>
      </c>
      <c r="CZ86" s="26" t="s">
        <v>7</v>
      </c>
    </row>
    <row r="87" spans="1:28" s="25" customFormat="1" ht="15" customHeight="1">
      <c r="A87" s="24" t="s">
        <v>201</v>
      </c>
      <c r="B87" s="24" t="s">
        <v>99</v>
      </c>
      <c r="C87" s="25" t="s">
        <v>19</v>
      </c>
      <c r="D87" s="24" t="s">
        <v>202</v>
      </c>
      <c r="E87" s="25">
        <f>COUNTIF(I87:GL87,"1^")</f>
        <v>1</v>
      </c>
      <c r="F87" s="25">
        <f>COUNTIF(I87:GL87,"2^")</f>
        <v>0</v>
      </c>
      <c r="G87" s="25">
        <f>COUNTIF(I87:GL87,"3^")</f>
        <v>0</v>
      </c>
      <c r="H87" s="25">
        <f>SUM(E87:G87)</f>
        <v>1</v>
      </c>
      <c r="AB87" s="25" t="s">
        <v>5</v>
      </c>
    </row>
    <row r="88" spans="1:16" s="26" customFormat="1" ht="15" customHeight="1">
      <c r="A88" s="27" t="s">
        <v>285</v>
      </c>
      <c r="B88" s="27" t="s">
        <v>62</v>
      </c>
      <c r="C88" s="26" t="s">
        <v>10</v>
      </c>
      <c r="D88" s="27" t="s">
        <v>286</v>
      </c>
      <c r="E88" s="26">
        <f>COUNTIF(I88:GL88,"1^")</f>
        <v>0</v>
      </c>
      <c r="F88" s="26">
        <f>COUNTIF(I88:GL88,"2^")</f>
        <v>1</v>
      </c>
      <c r="G88" s="26">
        <f>COUNTIF(I88:GL88,"3^")</f>
        <v>0</v>
      </c>
      <c r="H88" s="26">
        <f>SUM(E88:G88)</f>
        <v>1</v>
      </c>
      <c r="P88" s="26" t="s">
        <v>6</v>
      </c>
    </row>
    <row r="89" spans="1:65" s="26" customFormat="1" ht="15" customHeight="1">
      <c r="A89" s="27" t="s">
        <v>476</v>
      </c>
      <c r="B89" s="27" t="s">
        <v>20</v>
      </c>
      <c r="C89" s="26" t="s">
        <v>10</v>
      </c>
      <c r="D89" s="27" t="s">
        <v>21</v>
      </c>
      <c r="E89" s="26">
        <f>COUNTIF(I89:GL89,"1^")</f>
        <v>0</v>
      </c>
      <c r="F89" s="26">
        <f>COUNTIF(I89:GL89,"2^")</f>
        <v>0</v>
      </c>
      <c r="G89" s="26">
        <f>COUNTIF(I89:GL89,"3^")</f>
        <v>1</v>
      </c>
      <c r="H89" s="26">
        <f>SUM(E89:G89)</f>
        <v>1</v>
      </c>
      <c r="BM89" s="26" t="s">
        <v>7</v>
      </c>
    </row>
    <row r="90" spans="1:131" s="26" customFormat="1" ht="15" customHeight="1">
      <c r="A90" s="27" t="s">
        <v>100</v>
      </c>
      <c r="B90" s="27" t="s">
        <v>76</v>
      </c>
      <c r="C90" s="26" t="s">
        <v>10</v>
      </c>
      <c r="D90" s="27" t="s">
        <v>31</v>
      </c>
      <c r="E90" s="26">
        <f>COUNTIF(I90:GL90,"1^")</f>
        <v>0</v>
      </c>
      <c r="F90" s="26">
        <f>COUNTIF(I90:GL90,"2^")</f>
        <v>2</v>
      </c>
      <c r="G90" s="26">
        <f>COUNTIF(I90:GL90,"3^")</f>
        <v>4</v>
      </c>
      <c r="H90" s="26">
        <f>SUM(E90:G90)</f>
        <v>6</v>
      </c>
      <c r="BD90" s="26" t="s">
        <v>6</v>
      </c>
      <c r="CE90" s="26" t="s">
        <v>6</v>
      </c>
      <c r="CT90" s="26" t="s">
        <v>7</v>
      </c>
      <c r="DL90" s="26" t="s">
        <v>7</v>
      </c>
      <c r="DS90" s="26" t="s">
        <v>7</v>
      </c>
      <c r="EA90" s="26" t="s">
        <v>7</v>
      </c>
    </row>
    <row r="91" spans="1:135" s="25" customFormat="1" ht="15" customHeight="1">
      <c r="A91" s="24" t="s">
        <v>101</v>
      </c>
      <c r="B91" s="24" t="s">
        <v>102</v>
      </c>
      <c r="C91" s="25" t="s">
        <v>19</v>
      </c>
      <c r="D91" s="24" t="s">
        <v>103</v>
      </c>
      <c r="E91" s="25">
        <f>COUNTIF(I91:GL91,"1^")</f>
        <v>0</v>
      </c>
      <c r="F91" s="25">
        <f>COUNTIF(I91:GL91,"2^")</f>
        <v>1</v>
      </c>
      <c r="G91" s="25">
        <f>COUNTIF(I91:GL91,"3^")</f>
        <v>1</v>
      </c>
      <c r="H91" s="25">
        <f>SUM(E91:G91)</f>
        <v>2</v>
      </c>
      <c r="DZ91" s="25" t="s">
        <v>6</v>
      </c>
      <c r="EE91" s="25" t="s">
        <v>7</v>
      </c>
    </row>
    <row r="92" spans="1:140" s="26" customFormat="1" ht="15" customHeight="1">
      <c r="A92" s="27" t="s">
        <v>744</v>
      </c>
      <c r="B92" s="27" t="s">
        <v>76</v>
      </c>
      <c r="C92" s="26" t="s">
        <v>10</v>
      </c>
      <c r="D92" s="27" t="s">
        <v>127</v>
      </c>
      <c r="E92" s="26">
        <f>COUNTIF(I92:GL92,"1^")</f>
        <v>0</v>
      </c>
      <c r="F92" s="26">
        <f>COUNTIF(I92:GL92,"2^")</f>
        <v>0</v>
      </c>
      <c r="G92" s="26">
        <f>COUNTIF(I92:GL92,"3^")</f>
        <v>1</v>
      </c>
      <c r="H92" s="26">
        <f>SUM(E92:G92)</f>
        <v>1</v>
      </c>
      <c r="EJ92" s="26" t="s">
        <v>7</v>
      </c>
    </row>
    <row r="93" spans="1:146" s="26" customFormat="1" ht="15" customHeight="1">
      <c r="A93" s="27" t="s">
        <v>104</v>
      </c>
      <c r="B93" s="27" t="s">
        <v>91</v>
      </c>
      <c r="C93" s="26" t="s">
        <v>10</v>
      </c>
      <c r="D93" s="27" t="s">
        <v>41</v>
      </c>
      <c r="E93" s="26">
        <f>COUNTIF(I93:GL93,"1^")</f>
        <v>10</v>
      </c>
      <c r="F93" s="26">
        <f>COUNTIF(I93:GL93,"2^")</f>
        <v>6</v>
      </c>
      <c r="G93" s="26">
        <f>COUNTIF(I93:GL93,"3^")</f>
        <v>2</v>
      </c>
      <c r="H93" s="26">
        <f>SUM(E93:G93)</f>
        <v>18</v>
      </c>
      <c r="CJ93" s="26" t="s">
        <v>5</v>
      </c>
      <c r="CK93" s="26" t="s">
        <v>6</v>
      </c>
      <c r="CO93" s="26" t="s">
        <v>5</v>
      </c>
      <c r="CP93" s="26" t="s">
        <v>5</v>
      </c>
      <c r="CS93" s="26" t="s">
        <v>6</v>
      </c>
      <c r="CT93" s="26" t="s">
        <v>5</v>
      </c>
      <c r="CU93" s="26" t="s">
        <v>6</v>
      </c>
      <c r="CY93" s="26" t="s">
        <v>5</v>
      </c>
      <c r="DA93" s="26" t="s">
        <v>5</v>
      </c>
      <c r="DF93" s="26" t="s">
        <v>5</v>
      </c>
      <c r="DO93" s="26" t="s">
        <v>6</v>
      </c>
      <c r="DR93" s="26" t="s">
        <v>6</v>
      </c>
      <c r="DV93" s="26" t="s">
        <v>6</v>
      </c>
      <c r="EE93" s="26" t="s">
        <v>5</v>
      </c>
      <c r="EF93" s="26" t="s">
        <v>7</v>
      </c>
      <c r="EK93" s="26" t="s">
        <v>5</v>
      </c>
      <c r="EN93" s="26" t="s">
        <v>5</v>
      </c>
      <c r="EP93" s="26" t="s">
        <v>7</v>
      </c>
    </row>
    <row r="94" spans="1:58" s="25" customFormat="1" ht="15" customHeight="1">
      <c r="A94" s="24" t="s">
        <v>444</v>
      </c>
      <c r="B94" s="24" t="s">
        <v>445</v>
      </c>
      <c r="C94" s="25" t="s">
        <v>19</v>
      </c>
      <c r="D94" s="24" t="s">
        <v>446</v>
      </c>
      <c r="E94" s="25">
        <f>COUNTIF(I94:GL94,"1^")</f>
        <v>0</v>
      </c>
      <c r="F94" s="25">
        <f>COUNTIF(I94:GL94,"2^")</f>
        <v>0</v>
      </c>
      <c r="G94" s="25">
        <f>COUNTIF(I94:GL94,"3^")</f>
        <v>1</v>
      </c>
      <c r="H94" s="25">
        <f>SUM(E94:G94)</f>
        <v>1</v>
      </c>
      <c r="BF94" s="25" t="s">
        <v>7</v>
      </c>
    </row>
    <row r="95" spans="1:130" s="25" customFormat="1" ht="15" customHeight="1">
      <c r="A95" s="24" t="s">
        <v>705</v>
      </c>
      <c r="B95" s="24" t="s">
        <v>706</v>
      </c>
      <c r="C95" s="25" t="s">
        <v>19</v>
      </c>
      <c r="D95" s="24" t="s">
        <v>707</v>
      </c>
      <c r="E95" s="25">
        <f>COUNTIF(I95:GL95,"1^")</f>
        <v>1</v>
      </c>
      <c r="F95" s="25">
        <f>COUNTIF(I95:GL95,"2^")</f>
        <v>0</v>
      </c>
      <c r="G95" s="25">
        <f>COUNTIF(I95:GL95,"3^")</f>
        <v>0</v>
      </c>
      <c r="H95" s="25">
        <f>SUM(E95:G95)</f>
        <v>1</v>
      </c>
      <c r="DZ95" s="25" t="s">
        <v>5</v>
      </c>
    </row>
    <row r="96" spans="1:86" s="26" customFormat="1" ht="15" customHeight="1">
      <c r="A96" s="27" t="s">
        <v>108</v>
      </c>
      <c r="B96" s="27" t="s">
        <v>109</v>
      </c>
      <c r="C96" s="26" t="s">
        <v>10</v>
      </c>
      <c r="D96" s="27" t="s">
        <v>494</v>
      </c>
      <c r="E96" s="26">
        <f>COUNTIF(I96:GL96,"1^")</f>
        <v>2</v>
      </c>
      <c r="F96" s="26">
        <f>COUNTIF(I96:GL96,"2^")</f>
        <v>0</v>
      </c>
      <c r="G96" s="26">
        <f>COUNTIF(I96:GL96,"3^")</f>
        <v>0</v>
      </c>
      <c r="H96" s="26">
        <f>SUM(E96:G96)</f>
        <v>2</v>
      </c>
      <c r="AU96" s="26" t="s">
        <v>5</v>
      </c>
      <c r="CH96" s="26" t="s">
        <v>5</v>
      </c>
    </row>
    <row r="97" spans="1:43" s="26" customFormat="1" ht="15" customHeight="1">
      <c r="A97" s="27" t="s">
        <v>212</v>
      </c>
      <c r="B97" s="27" t="s">
        <v>213</v>
      </c>
      <c r="C97" s="26" t="s">
        <v>10</v>
      </c>
      <c r="D97" s="27" t="s">
        <v>493</v>
      </c>
      <c r="E97" s="26">
        <f>COUNTIF(I97:GL97,"1^")</f>
        <v>0</v>
      </c>
      <c r="F97" s="26">
        <f>COUNTIF(I97:GL97,"2^")</f>
        <v>1</v>
      </c>
      <c r="G97" s="26">
        <f>COUNTIF(I97:GL97,"3^")</f>
        <v>0</v>
      </c>
      <c r="H97" s="26">
        <f>SUM(E97:G97)</f>
        <v>1</v>
      </c>
      <c r="AQ97" s="26" t="s">
        <v>6</v>
      </c>
    </row>
    <row r="98" spans="1:21" s="26" customFormat="1" ht="15" customHeight="1">
      <c r="A98" s="27" t="s">
        <v>193</v>
      </c>
      <c r="B98" s="27" t="s">
        <v>134</v>
      </c>
      <c r="C98" s="26" t="s">
        <v>10</v>
      </c>
      <c r="D98" s="27" t="s">
        <v>31</v>
      </c>
      <c r="E98" s="26">
        <f>COUNTIF(I98:GL98,"1^")</f>
        <v>0</v>
      </c>
      <c r="F98" s="26">
        <f>COUNTIF(I98:GL98,"2^")</f>
        <v>3</v>
      </c>
      <c r="G98" s="26">
        <f>COUNTIF(I98:GL98,"3^")</f>
        <v>0</v>
      </c>
      <c r="H98" s="26">
        <f>SUM(E98:G98)</f>
        <v>3</v>
      </c>
      <c r="J98" s="26" t="s">
        <v>6</v>
      </c>
      <c r="S98" s="26" t="s">
        <v>6</v>
      </c>
      <c r="U98" s="26" t="s">
        <v>6</v>
      </c>
    </row>
    <row r="99" spans="1:96" s="25" customFormat="1" ht="15" customHeight="1">
      <c r="A99" s="24" t="s">
        <v>110</v>
      </c>
      <c r="B99" s="24" t="s">
        <v>111</v>
      </c>
      <c r="C99" s="25" t="s">
        <v>19</v>
      </c>
      <c r="D99" s="24" t="s">
        <v>223</v>
      </c>
      <c r="E99" s="25">
        <f>COUNTIF(I99:GL99,"1^")</f>
        <v>2</v>
      </c>
      <c r="F99" s="25">
        <f>COUNTIF(I99:GL99,"2^")</f>
        <v>2</v>
      </c>
      <c r="G99" s="25">
        <f>COUNTIF(I99:GL99,"3^")</f>
        <v>0</v>
      </c>
      <c r="H99" s="25">
        <f>SUM(E99:G99)</f>
        <v>4</v>
      </c>
      <c r="AI99" s="25" t="s">
        <v>6</v>
      </c>
      <c r="AY99" s="25" t="s">
        <v>6</v>
      </c>
      <c r="BW99" s="25" t="s">
        <v>5</v>
      </c>
      <c r="CR99" s="25" t="s">
        <v>5</v>
      </c>
    </row>
    <row r="100" spans="1:60" s="26" customFormat="1" ht="15" customHeight="1">
      <c r="A100" s="27" t="s">
        <v>460</v>
      </c>
      <c r="B100" s="27" t="s">
        <v>308</v>
      </c>
      <c r="C100" s="26" t="s">
        <v>10</v>
      </c>
      <c r="D100" s="27" t="s">
        <v>26</v>
      </c>
      <c r="E100" s="26">
        <f>COUNTIF(I100:GL100,"1^")</f>
        <v>0</v>
      </c>
      <c r="F100" s="26">
        <f>COUNTIF(I100:GL100,"2^")</f>
        <v>1</v>
      </c>
      <c r="G100" s="26">
        <f>COUNTIF(I100:GL100,"3^")</f>
        <v>0</v>
      </c>
      <c r="H100" s="26">
        <f>SUM(E100:G100)</f>
        <v>1</v>
      </c>
      <c r="BH100" s="26" t="s">
        <v>6</v>
      </c>
    </row>
    <row r="101" spans="1:51" s="26" customFormat="1" ht="15" customHeight="1">
      <c r="A101" s="27" t="s">
        <v>112</v>
      </c>
      <c r="B101" s="27" t="s">
        <v>33</v>
      </c>
      <c r="C101" s="26" t="s">
        <v>10</v>
      </c>
      <c r="D101" s="27" t="s">
        <v>11</v>
      </c>
      <c r="E101" s="26">
        <f>COUNTIF(I101:GL101,"1^")</f>
        <v>1</v>
      </c>
      <c r="F101" s="26">
        <f>COUNTIF(I101:GL101,"2^")</f>
        <v>0</v>
      </c>
      <c r="G101" s="26">
        <f>COUNTIF(I101:GL101,"3^")</f>
        <v>1</v>
      </c>
      <c r="H101" s="26">
        <f>SUM(E101:G101)</f>
        <v>2</v>
      </c>
      <c r="AI101" s="26" t="s">
        <v>5</v>
      </c>
      <c r="AY101" s="26" t="s">
        <v>7</v>
      </c>
    </row>
    <row r="102" spans="1:82" s="25" customFormat="1" ht="15" customHeight="1">
      <c r="A102" s="24" t="s">
        <v>325</v>
      </c>
      <c r="B102" s="24" t="s">
        <v>324</v>
      </c>
      <c r="C102" s="25" t="s">
        <v>19</v>
      </c>
      <c r="D102" s="24" t="s">
        <v>21</v>
      </c>
      <c r="E102" s="25">
        <f>COUNTIF(I102:GL102,"1^")</f>
        <v>0</v>
      </c>
      <c r="F102" s="25">
        <f>COUNTIF(I102:GL102,"2^")</f>
        <v>2</v>
      </c>
      <c r="G102" s="25">
        <f>COUNTIF(I102:GL102,"3^")</f>
        <v>1</v>
      </c>
      <c r="H102" s="25">
        <f>SUM(E102:G102)</f>
        <v>3</v>
      </c>
      <c r="AA102" s="25" t="s">
        <v>7</v>
      </c>
      <c r="CB102" s="25" t="s">
        <v>6</v>
      </c>
      <c r="CD102" s="25" t="s">
        <v>6</v>
      </c>
    </row>
    <row r="103" spans="1:145" s="26" customFormat="1" ht="15" customHeight="1">
      <c r="A103" s="27" t="s">
        <v>256</v>
      </c>
      <c r="B103" s="27" t="s">
        <v>257</v>
      </c>
      <c r="C103" s="26" t="s">
        <v>10</v>
      </c>
      <c r="D103" s="27" t="s">
        <v>691</v>
      </c>
      <c r="E103" s="26">
        <f>COUNTIF(I103:GL103,"1^")</f>
        <v>2</v>
      </c>
      <c r="F103" s="26">
        <f>COUNTIF(I103:GL103,"2^")</f>
        <v>0</v>
      </c>
      <c r="G103" s="26">
        <f>COUNTIF(I103:GL103,"3^")</f>
        <v>0</v>
      </c>
      <c r="H103" s="26">
        <f>SUM(E103:G103)</f>
        <v>2</v>
      </c>
      <c r="DM103" s="26" t="s">
        <v>5</v>
      </c>
      <c r="EO103" s="26" t="s">
        <v>5</v>
      </c>
    </row>
    <row r="104" spans="1:87" s="26" customFormat="1" ht="15" customHeight="1">
      <c r="A104" s="27" t="s">
        <v>544</v>
      </c>
      <c r="B104" s="27" t="s">
        <v>531</v>
      </c>
      <c r="C104" s="26" t="s">
        <v>10</v>
      </c>
      <c r="D104" s="27" t="s">
        <v>391</v>
      </c>
      <c r="E104" s="26">
        <f>COUNTIF(I104:GL104,"1^")</f>
        <v>0</v>
      </c>
      <c r="F104" s="26">
        <f>COUNTIF(I104:GL104,"2^")</f>
        <v>3</v>
      </c>
      <c r="G104" s="26">
        <f>COUNTIF(I104:GL104,"3^")</f>
        <v>0</v>
      </c>
      <c r="H104" s="26">
        <f>SUM(E104:G104)</f>
        <v>3</v>
      </c>
      <c r="BY104" s="26" t="s">
        <v>6</v>
      </c>
      <c r="CG104" s="26" t="s">
        <v>6</v>
      </c>
      <c r="CI104" s="26" t="s">
        <v>6</v>
      </c>
    </row>
    <row r="105" spans="1:150" s="25" customFormat="1" ht="15" customHeight="1">
      <c r="A105" s="24" t="s">
        <v>113</v>
      </c>
      <c r="B105" s="24" t="s">
        <v>114</v>
      </c>
      <c r="C105" s="25" t="s">
        <v>19</v>
      </c>
      <c r="D105" s="24" t="s">
        <v>115</v>
      </c>
      <c r="E105" s="25">
        <f>COUNTIF(I105:GL105,"1^")</f>
        <v>0</v>
      </c>
      <c r="F105" s="25">
        <f>COUNTIF(I105:GL105,"2^")</f>
        <v>9</v>
      </c>
      <c r="G105" s="25">
        <f>COUNTIF(I105:GL105,"3^")</f>
        <v>9</v>
      </c>
      <c r="H105" s="25">
        <f>SUM(E105:G105)</f>
        <v>18</v>
      </c>
      <c r="S105" s="25" t="s">
        <v>6</v>
      </c>
      <c r="W105" s="25" t="s">
        <v>6</v>
      </c>
      <c r="Z105" s="25" t="s">
        <v>7</v>
      </c>
      <c r="AA105" s="25" t="s">
        <v>6</v>
      </c>
      <c r="AG105" s="25" t="s">
        <v>7</v>
      </c>
      <c r="AH105" s="25" t="s">
        <v>6</v>
      </c>
      <c r="AK105" s="25" t="s">
        <v>7</v>
      </c>
      <c r="AL105" s="25" t="s">
        <v>6</v>
      </c>
      <c r="AO105" s="25" t="s">
        <v>6</v>
      </c>
      <c r="AS105" s="25" t="s">
        <v>7</v>
      </c>
      <c r="BA105" s="25" t="s">
        <v>6</v>
      </c>
      <c r="BC105" s="25" t="s">
        <v>6</v>
      </c>
      <c r="BU105" s="25" t="s">
        <v>6</v>
      </c>
      <c r="CG105" s="25" t="s">
        <v>7</v>
      </c>
      <c r="CK105" s="25" t="s">
        <v>7</v>
      </c>
      <c r="CQ105" s="25" t="s">
        <v>7</v>
      </c>
      <c r="EG105" s="25" t="s">
        <v>7</v>
      </c>
      <c r="ET105" s="25" t="s">
        <v>7</v>
      </c>
    </row>
    <row r="106" spans="1:71" s="25" customFormat="1" ht="15" customHeight="1">
      <c r="A106" s="24" t="s">
        <v>481</v>
      </c>
      <c r="B106" s="24" t="s">
        <v>206</v>
      </c>
      <c r="C106" s="25" t="s">
        <v>19</v>
      </c>
      <c r="D106" s="24" t="s">
        <v>17</v>
      </c>
      <c r="E106" s="25">
        <f>COUNTIF(I106:GL106,"1^")</f>
        <v>0</v>
      </c>
      <c r="F106" s="25">
        <f>COUNTIF(I106:GL106,"2^")</f>
        <v>0</v>
      </c>
      <c r="G106" s="25">
        <f>COUNTIF(I106:GL106,"3^")</f>
        <v>2</v>
      </c>
      <c r="H106" s="25">
        <f>SUM(E106:G106)</f>
        <v>2</v>
      </c>
      <c r="BN106" s="25" t="s">
        <v>7</v>
      </c>
      <c r="BS106" s="25" t="s">
        <v>7</v>
      </c>
    </row>
    <row r="107" spans="1:127" s="25" customFormat="1" ht="15" customHeight="1">
      <c r="A107" s="24" t="s">
        <v>481</v>
      </c>
      <c r="B107" s="24" t="s">
        <v>704</v>
      </c>
      <c r="C107" s="25" t="s">
        <v>19</v>
      </c>
      <c r="D107" s="24" t="s">
        <v>53</v>
      </c>
      <c r="E107" s="25">
        <f>COUNTIF(I107:GL107,"1^")</f>
        <v>0</v>
      </c>
      <c r="F107" s="25">
        <f>COUNTIF(I107:GL107,"2^")</f>
        <v>0</v>
      </c>
      <c r="G107" s="25">
        <f>COUNTIF(I107:GL107,"3^")</f>
        <v>1</v>
      </c>
      <c r="H107" s="25">
        <f>SUM(E107:G107)</f>
        <v>1</v>
      </c>
      <c r="DW107" s="25" t="s">
        <v>7</v>
      </c>
    </row>
    <row r="108" spans="1:133" s="25" customFormat="1" ht="15" customHeight="1">
      <c r="A108" s="24" t="s">
        <v>532</v>
      </c>
      <c r="B108" s="24" t="s">
        <v>533</v>
      </c>
      <c r="C108" s="25" t="s">
        <v>19</v>
      </c>
      <c r="D108" s="24" t="s">
        <v>534</v>
      </c>
      <c r="E108" s="25">
        <f>COUNTIF(I108:GL108,"1^")</f>
        <v>0</v>
      </c>
      <c r="F108" s="25">
        <f>COUNTIF(I108:GL108,"2^")</f>
        <v>2</v>
      </c>
      <c r="G108" s="25">
        <f>COUNTIF(I108:GL108,"3^")</f>
        <v>0</v>
      </c>
      <c r="H108" s="25">
        <f>SUM(E108:G108)</f>
        <v>2</v>
      </c>
      <c r="BY108" s="25" t="s">
        <v>6</v>
      </c>
      <c r="EC108" s="25" t="s">
        <v>6</v>
      </c>
    </row>
    <row r="109" spans="1:152" s="26" customFormat="1" ht="15" customHeight="1">
      <c r="A109" s="27" t="s">
        <v>116</v>
      </c>
      <c r="B109" s="27" t="s">
        <v>117</v>
      </c>
      <c r="C109" s="26" t="s">
        <v>10</v>
      </c>
      <c r="D109" s="27" t="s">
        <v>11</v>
      </c>
      <c r="E109" s="26">
        <f>COUNTIF(I109:GL109,"1^")</f>
        <v>1</v>
      </c>
      <c r="F109" s="26">
        <f>COUNTIF(I109:GL109,"2^")</f>
        <v>0</v>
      </c>
      <c r="G109" s="26">
        <f>COUNTIF(I109:GL109,"3^")</f>
        <v>1</v>
      </c>
      <c r="H109" s="26">
        <f>SUM(E109:G109)</f>
        <v>2</v>
      </c>
      <c r="DY109" s="26" t="s">
        <v>5</v>
      </c>
      <c r="EV109" s="26" t="s">
        <v>7</v>
      </c>
    </row>
    <row r="110" spans="1:123" s="25" customFormat="1" ht="15" customHeight="1">
      <c r="A110" s="24" t="s">
        <v>118</v>
      </c>
      <c r="B110" s="24" t="s">
        <v>249</v>
      </c>
      <c r="C110" s="25" t="s">
        <v>19</v>
      </c>
      <c r="D110" s="24" t="s">
        <v>115</v>
      </c>
      <c r="E110" s="25">
        <f>COUNTIF(I110:GL110,"1^")</f>
        <v>1</v>
      </c>
      <c r="F110" s="25">
        <f>COUNTIF(I110:GL110,"2^")</f>
        <v>2</v>
      </c>
      <c r="G110" s="25">
        <f>COUNTIF(I110:GL110,"3^")</f>
        <v>1</v>
      </c>
      <c r="H110" s="25">
        <f>SUM(E110:G110)</f>
        <v>4</v>
      </c>
      <c r="P110" s="25" t="s">
        <v>5</v>
      </c>
      <c r="CE110" s="25" t="s">
        <v>7</v>
      </c>
      <c r="DN110" s="25" t="s">
        <v>6</v>
      </c>
      <c r="DS110" s="25" t="s">
        <v>6</v>
      </c>
    </row>
    <row r="111" spans="1:144" s="26" customFormat="1" ht="15" customHeight="1">
      <c r="A111" s="27" t="s">
        <v>118</v>
      </c>
      <c r="B111" s="27" t="s">
        <v>119</v>
      </c>
      <c r="C111" s="26" t="s">
        <v>10</v>
      </c>
      <c r="D111" s="27" t="s">
        <v>53</v>
      </c>
      <c r="E111" s="26">
        <f>COUNTIF(I111:GL111,"1^")</f>
        <v>1</v>
      </c>
      <c r="F111" s="26">
        <f>COUNTIF(I111:GL111,"2^")</f>
        <v>3</v>
      </c>
      <c r="G111" s="26">
        <f>COUNTIF(I111:GL111,"3^")</f>
        <v>13</v>
      </c>
      <c r="H111" s="26">
        <f>SUM(E111:G111)</f>
        <v>17</v>
      </c>
      <c r="K111" s="26" t="s">
        <v>7</v>
      </c>
      <c r="M111" s="26" t="s">
        <v>7</v>
      </c>
      <c r="W111" s="26" t="s">
        <v>7</v>
      </c>
      <c r="Z111" s="26" t="s">
        <v>7</v>
      </c>
      <c r="AH111" s="26" t="s">
        <v>7</v>
      </c>
      <c r="AM111" s="26" t="s">
        <v>6</v>
      </c>
      <c r="BF111" s="26" t="s">
        <v>7</v>
      </c>
      <c r="BJ111" s="26" t="s">
        <v>7</v>
      </c>
      <c r="BN111" s="26" t="s">
        <v>7</v>
      </c>
      <c r="CC111" s="26" t="s">
        <v>5</v>
      </c>
      <c r="CJ111" s="26" t="s">
        <v>7</v>
      </c>
      <c r="DJ111" s="26" t="s">
        <v>6</v>
      </c>
      <c r="DN111" s="26" t="s">
        <v>7</v>
      </c>
      <c r="DU111" s="26" t="s">
        <v>7</v>
      </c>
      <c r="DX111" s="26" t="s">
        <v>7</v>
      </c>
      <c r="EC111" s="26" t="s">
        <v>6</v>
      </c>
      <c r="EN111" s="26" t="s">
        <v>7</v>
      </c>
    </row>
    <row r="112" spans="1:143" s="25" customFormat="1" ht="15" customHeight="1">
      <c r="A112" s="24" t="s">
        <v>753</v>
      </c>
      <c r="B112" s="24" t="s">
        <v>754</v>
      </c>
      <c r="C112" s="25" t="s">
        <v>19</v>
      </c>
      <c r="D112" s="24" t="s">
        <v>755</v>
      </c>
      <c r="E112" s="25">
        <f>COUNTIF(I112:GL112,"1^")</f>
        <v>0</v>
      </c>
      <c r="F112" s="25">
        <f>COUNTIF(I112:GL112,"2^")</f>
        <v>0</v>
      </c>
      <c r="G112" s="25">
        <f>COUNTIF(I112:GL112,"3^")</f>
        <v>1</v>
      </c>
      <c r="H112" s="25">
        <f>SUM(E112:G112)</f>
        <v>1</v>
      </c>
      <c r="EM112" s="25" t="s">
        <v>7</v>
      </c>
    </row>
    <row r="113" spans="1:25" s="26" customFormat="1" ht="15" customHeight="1">
      <c r="A113" s="27" t="s">
        <v>120</v>
      </c>
      <c r="B113" s="27" t="s">
        <v>121</v>
      </c>
      <c r="C113" s="26" t="s">
        <v>10</v>
      </c>
      <c r="D113" s="27" t="s">
        <v>48</v>
      </c>
      <c r="E113" s="26">
        <f>COUNTIF(I113:GL113,"1^")</f>
        <v>0</v>
      </c>
      <c r="F113" s="26">
        <f>COUNTIF(I113:GL113,"2^")</f>
        <v>0</v>
      </c>
      <c r="G113" s="26">
        <f>COUNTIF(I113:GL113,"3^")</f>
        <v>1</v>
      </c>
      <c r="H113" s="26">
        <f>SUM(E113:G113)</f>
        <v>1</v>
      </c>
      <c r="Y113" s="26" t="s">
        <v>7</v>
      </c>
    </row>
    <row r="114" spans="1:144" s="25" customFormat="1" ht="15" customHeight="1">
      <c r="A114" s="24" t="s">
        <v>518</v>
      </c>
      <c r="B114" s="24" t="s">
        <v>74</v>
      </c>
      <c r="C114" s="25" t="s">
        <v>19</v>
      </c>
      <c r="D114" s="24" t="s">
        <v>26</v>
      </c>
      <c r="E114" s="25">
        <f>COUNTIF(I114:GL114,"1^")</f>
        <v>0</v>
      </c>
      <c r="F114" s="25">
        <f>COUNTIF(I114:GL114,"2^")</f>
        <v>1</v>
      </c>
      <c r="G114" s="25">
        <f>COUNTIF(I114:GL114,"3^")</f>
        <v>4</v>
      </c>
      <c r="H114" s="25">
        <f>SUM(E114:G114)</f>
        <v>5</v>
      </c>
      <c r="BT114" s="25" t="s">
        <v>6</v>
      </c>
      <c r="CN114" s="25" t="s">
        <v>7</v>
      </c>
      <c r="DP114" s="25" t="s">
        <v>7</v>
      </c>
      <c r="DV114" s="25" t="s">
        <v>7</v>
      </c>
      <c r="EN114" s="25" t="s">
        <v>7</v>
      </c>
    </row>
    <row r="115" spans="1:147" s="26" customFormat="1" ht="15" customHeight="1">
      <c r="A115" s="27" t="s">
        <v>761</v>
      </c>
      <c r="B115" s="27" t="s">
        <v>64</v>
      </c>
      <c r="C115" s="26" t="s">
        <v>10</v>
      </c>
      <c r="D115" s="27" t="s">
        <v>293</v>
      </c>
      <c r="E115" s="26">
        <f>COUNTIF(I115:GL115,"1^")</f>
        <v>0</v>
      </c>
      <c r="F115" s="26">
        <f>COUNTIF(I115:GL115,"2^")</f>
        <v>1</v>
      </c>
      <c r="G115" s="26">
        <f>COUNTIF(I115:GL115,"3^")</f>
        <v>0</v>
      </c>
      <c r="H115" s="26">
        <f>SUM(E115:G115)</f>
        <v>1</v>
      </c>
      <c r="EQ115" s="26" t="s">
        <v>6</v>
      </c>
    </row>
    <row r="116" spans="1:149" s="25" customFormat="1" ht="15" customHeight="1">
      <c r="A116" s="24" t="s">
        <v>194</v>
      </c>
      <c r="B116" s="24" t="s">
        <v>195</v>
      </c>
      <c r="C116" s="25" t="s">
        <v>19</v>
      </c>
      <c r="D116" s="24" t="s">
        <v>21</v>
      </c>
      <c r="E116" s="25">
        <f>COUNTIF(I116:GL116,"1^")</f>
        <v>1</v>
      </c>
      <c r="F116" s="25">
        <f>COUNTIF(I116:GL116,"2^")</f>
        <v>2</v>
      </c>
      <c r="G116" s="25">
        <f>COUNTIF(I116:GL116,"3^")</f>
        <v>2</v>
      </c>
      <c r="H116" s="25">
        <f>SUM(E116:G116)</f>
        <v>5</v>
      </c>
      <c r="I116" s="25" t="s">
        <v>7</v>
      </c>
      <c r="L116" s="25" t="s">
        <v>7</v>
      </c>
      <c r="CE116" s="25" t="s">
        <v>6</v>
      </c>
      <c r="EQ116" s="25" t="s">
        <v>5</v>
      </c>
      <c r="ES116" s="25" t="s">
        <v>6</v>
      </c>
    </row>
    <row r="117" spans="1:43" s="26" customFormat="1" ht="15" customHeight="1">
      <c r="A117" s="27" t="s">
        <v>384</v>
      </c>
      <c r="B117" s="27" t="s">
        <v>257</v>
      </c>
      <c r="C117" s="26" t="s">
        <v>10</v>
      </c>
      <c r="D117" s="27" t="s">
        <v>327</v>
      </c>
      <c r="E117" s="26">
        <f>COUNTIF(I117:GL117,"1^")</f>
        <v>2</v>
      </c>
      <c r="F117" s="26">
        <f>COUNTIF(I117:GL117,"2^")</f>
        <v>0</v>
      </c>
      <c r="G117" s="26">
        <f>COUNTIF(I117:GL117,"3^")</f>
        <v>0</v>
      </c>
      <c r="H117" s="26">
        <f>SUM(E117:G117)</f>
        <v>2</v>
      </c>
      <c r="AC117" s="26" t="s">
        <v>5</v>
      </c>
      <c r="AQ117" s="26" t="s">
        <v>5</v>
      </c>
    </row>
    <row r="118" spans="1:132" s="25" customFormat="1" ht="15" customHeight="1">
      <c r="A118" s="24" t="s">
        <v>123</v>
      </c>
      <c r="B118" s="24" t="s">
        <v>124</v>
      </c>
      <c r="C118" s="25" t="s">
        <v>19</v>
      </c>
      <c r="D118" s="24" t="s">
        <v>53</v>
      </c>
      <c r="E118" s="25">
        <f>COUNTIF(I118:GL118,"1^")</f>
        <v>1</v>
      </c>
      <c r="F118" s="25">
        <f>COUNTIF(I118:GL118,"2^")</f>
        <v>1</v>
      </c>
      <c r="G118" s="25">
        <f>COUNTIF(I118:GL118,"3^")</f>
        <v>1</v>
      </c>
      <c r="H118" s="25">
        <f>SUM(E118:G118)</f>
        <v>3</v>
      </c>
      <c r="Q118" s="25" t="s">
        <v>6</v>
      </c>
      <c r="CC118" s="25" t="s">
        <v>7</v>
      </c>
      <c r="EB118" s="25" t="s">
        <v>5</v>
      </c>
    </row>
    <row r="119" spans="1:97" s="25" customFormat="1" ht="15" customHeight="1">
      <c r="A119" s="24" t="s">
        <v>656</v>
      </c>
      <c r="B119" s="24" t="s">
        <v>73</v>
      </c>
      <c r="C119" s="25" t="s">
        <v>19</v>
      </c>
      <c r="D119" s="24" t="s">
        <v>657</v>
      </c>
      <c r="E119" s="25">
        <f>COUNTIF(I119:GL119,"1^")</f>
        <v>0</v>
      </c>
      <c r="F119" s="25">
        <f>COUNTIF(I119:GL119,"2^")</f>
        <v>0</v>
      </c>
      <c r="G119" s="25">
        <f>COUNTIF(I119:GL119,"3^")</f>
        <v>1</v>
      </c>
      <c r="H119" s="25">
        <f>SUM(E119:G119)</f>
        <v>1</v>
      </c>
      <c r="CS119" s="25" t="s">
        <v>7</v>
      </c>
    </row>
    <row r="120" spans="1:134" s="25" customFormat="1" ht="15" customHeight="1">
      <c r="A120" s="24" t="s">
        <v>721</v>
      </c>
      <c r="B120" s="24" t="s">
        <v>722</v>
      </c>
      <c r="C120" s="25" t="s">
        <v>19</v>
      </c>
      <c r="D120" s="24" t="s">
        <v>167</v>
      </c>
      <c r="E120" s="25">
        <f>COUNTIF(I120:GL120,"1^")</f>
        <v>0</v>
      </c>
      <c r="F120" s="25">
        <f>COUNTIF(I120:GL120,"2^")</f>
        <v>1</v>
      </c>
      <c r="G120" s="25">
        <f>COUNTIF(I120:GL120,"3^")</f>
        <v>0</v>
      </c>
      <c r="H120" s="25">
        <f>SUM(E120:G120)</f>
        <v>1</v>
      </c>
      <c r="ED120" s="25" t="s">
        <v>6</v>
      </c>
    </row>
    <row r="121" spans="1:55" s="26" customFormat="1" ht="15" customHeight="1">
      <c r="A121" s="27" t="s">
        <v>369</v>
      </c>
      <c r="B121" s="27" t="s">
        <v>139</v>
      </c>
      <c r="C121" s="26" t="s">
        <v>10</v>
      </c>
      <c r="D121" s="27" t="s">
        <v>49</v>
      </c>
      <c r="E121" s="26">
        <f>COUNTIF(I121:GL121,"1^")</f>
        <v>0</v>
      </c>
      <c r="F121" s="26">
        <f>COUNTIF(I121:GL121,"2^")</f>
        <v>1</v>
      </c>
      <c r="G121" s="26">
        <f>COUNTIF(I121:GL121,"3^")</f>
        <v>3</v>
      </c>
      <c r="H121" s="26">
        <f>SUM(E121:G121)</f>
        <v>4</v>
      </c>
      <c r="AL121" s="26" t="s">
        <v>7</v>
      </c>
      <c r="AS121" s="26" t="s">
        <v>7</v>
      </c>
      <c r="AX121" s="26" t="s">
        <v>7</v>
      </c>
      <c r="BC121" s="26" t="s">
        <v>6</v>
      </c>
    </row>
    <row r="122" spans="1:44" s="25" customFormat="1" ht="15" customHeight="1">
      <c r="A122" s="24" t="s">
        <v>393</v>
      </c>
      <c r="B122" s="24" t="s">
        <v>394</v>
      </c>
      <c r="C122" s="25" t="s">
        <v>19</v>
      </c>
      <c r="D122" s="24" t="s">
        <v>395</v>
      </c>
      <c r="E122" s="25">
        <f>COUNTIF(I122:GL122,"1^")</f>
        <v>0</v>
      </c>
      <c r="F122" s="25">
        <f>COUNTIF(I122:GL122,"2^")</f>
        <v>0</v>
      </c>
      <c r="G122" s="25">
        <f>COUNTIF(I122:GL122,"3^")</f>
        <v>1</v>
      </c>
      <c r="H122" s="25">
        <f>SUM(E122:G122)</f>
        <v>1</v>
      </c>
      <c r="AR122" s="25" t="s">
        <v>7</v>
      </c>
    </row>
    <row r="123" spans="1:67" s="26" customFormat="1" ht="15" customHeight="1">
      <c r="A123" s="27" t="s">
        <v>482</v>
      </c>
      <c r="B123" s="27" t="s">
        <v>483</v>
      </c>
      <c r="C123" s="26" t="s">
        <v>10</v>
      </c>
      <c r="D123" s="27" t="s">
        <v>122</v>
      </c>
      <c r="E123" s="26">
        <f>COUNTIF(I123:GL123,"1^")</f>
        <v>1</v>
      </c>
      <c r="F123" s="26">
        <f>COUNTIF(I123:GL123,"2^")</f>
        <v>0</v>
      </c>
      <c r="G123" s="26">
        <f>COUNTIF(I123:GL123,"3^")</f>
        <v>0</v>
      </c>
      <c r="H123" s="26">
        <f>SUM(E123:G123)</f>
        <v>1</v>
      </c>
      <c r="BO123" s="26" t="s">
        <v>5</v>
      </c>
    </row>
    <row r="124" spans="1:153" s="26" customFormat="1" ht="15" customHeight="1">
      <c r="A124" s="27" t="s">
        <v>729</v>
      </c>
      <c r="B124" s="27" t="s">
        <v>730</v>
      </c>
      <c r="C124" s="26" t="s">
        <v>10</v>
      </c>
      <c r="D124" s="27" t="s">
        <v>14</v>
      </c>
      <c r="E124" s="26">
        <f>COUNTIF(I124:GL124,"1^")</f>
        <v>2</v>
      </c>
      <c r="F124" s="26">
        <f>COUNTIF(I124:GL124,"2^")</f>
        <v>1</v>
      </c>
      <c r="G124" s="26">
        <f>COUNTIF(I124:GL124,"3^")</f>
        <v>0</v>
      </c>
      <c r="H124" s="26">
        <f>SUM(E124:G124)</f>
        <v>3</v>
      </c>
      <c r="EG124" s="26" t="s">
        <v>5</v>
      </c>
      <c r="EK124" s="26" t="s">
        <v>6</v>
      </c>
      <c r="EW124" s="26" t="s">
        <v>5</v>
      </c>
    </row>
    <row r="125" spans="1:140" s="25" customFormat="1" ht="15" customHeight="1">
      <c r="A125" s="24" t="s">
        <v>125</v>
      </c>
      <c r="B125" s="24" t="s">
        <v>126</v>
      </c>
      <c r="C125" s="25" t="s">
        <v>19</v>
      </c>
      <c r="D125" s="24" t="s">
        <v>127</v>
      </c>
      <c r="E125" s="25">
        <f>COUNTIF(I125:GL125,"1^")</f>
        <v>2</v>
      </c>
      <c r="F125" s="25">
        <f>COUNTIF(I125:GL125,"2^")</f>
        <v>1</v>
      </c>
      <c r="G125" s="25">
        <f>COUNTIF(I125:GL125,"3^")</f>
        <v>1</v>
      </c>
      <c r="H125" s="25">
        <f>SUM(E125:G125)</f>
        <v>4</v>
      </c>
      <c r="AF125" s="25" t="s">
        <v>7</v>
      </c>
      <c r="AJ125" s="25" t="s">
        <v>5</v>
      </c>
      <c r="BL125" s="25" t="s">
        <v>5</v>
      </c>
      <c r="EJ125" s="25" t="s">
        <v>6</v>
      </c>
    </row>
    <row r="126" spans="1:62" s="25" customFormat="1" ht="15" customHeight="1">
      <c r="A126" s="24" t="s">
        <v>128</v>
      </c>
      <c r="B126" s="24" t="s">
        <v>129</v>
      </c>
      <c r="C126" s="25" t="s">
        <v>19</v>
      </c>
      <c r="D126" s="24" t="s">
        <v>130</v>
      </c>
      <c r="E126" s="25">
        <f>COUNTIF(I126:GL126,"1^")</f>
        <v>0</v>
      </c>
      <c r="F126" s="25">
        <f>COUNTIF(I126:GL126,"2^")</f>
        <v>0</v>
      </c>
      <c r="G126" s="25">
        <f>COUNTIF(I126:GL126,"3^")</f>
        <v>2</v>
      </c>
      <c r="H126" s="25">
        <f>SUM(E126:G126)</f>
        <v>2</v>
      </c>
      <c r="S126" s="25" t="s">
        <v>7</v>
      </c>
      <c r="BJ126" s="25" t="s">
        <v>7</v>
      </c>
    </row>
    <row r="127" spans="1:153" s="25" customFormat="1" ht="15" customHeight="1">
      <c r="A127" s="24" t="s">
        <v>260</v>
      </c>
      <c r="B127" s="24" t="s">
        <v>211</v>
      </c>
      <c r="C127" s="25" t="s">
        <v>19</v>
      </c>
      <c r="D127" s="24" t="s">
        <v>11</v>
      </c>
      <c r="E127" s="25">
        <f>COUNTIF(I127:GL127,"1^")</f>
        <v>4</v>
      </c>
      <c r="F127" s="25">
        <f>COUNTIF(I127:GL127,"2^")</f>
        <v>2</v>
      </c>
      <c r="G127" s="25">
        <f>COUNTIF(I127:GL127,"3^")</f>
        <v>0</v>
      </c>
      <c r="H127" s="25">
        <f>SUM(E127:G127)</f>
        <v>6</v>
      </c>
      <c r="J127" s="25" t="s">
        <v>5</v>
      </c>
      <c r="O127" s="25" t="s">
        <v>5</v>
      </c>
      <c r="X127" s="25" t="s">
        <v>5</v>
      </c>
      <c r="AD127" s="25" t="s">
        <v>6</v>
      </c>
      <c r="AW127" s="25" t="s">
        <v>6</v>
      </c>
      <c r="EW127" s="25" t="s">
        <v>5</v>
      </c>
    </row>
    <row r="128" spans="1:145" s="25" customFormat="1" ht="15" customHeight="1">
      <c r="A128" s="24" t="s">
        <v>748</v>
      </c>
      <c r="B128" s="24" t="s">
        <v>749</v>
      </c>
      <c r="C128" s="25" t="s">
        <v>19</v>
      </c>
      <c r="D128" s="24" t="s">
        <v>58</v>
      </c>
      <c r="E128" s="25">
        <f>COUNTIF(I128:GL128,"1^")</f>
        <v>1</v>
      </c>
      <c r="F128" s="25">
        <f>COUNTIF(I128:GL128,"2^")</f>
        <v>0</v>
      </c>
      <c r="G128" s="25">
        <f>COUNTIF(I128:GL128,"3^")</f>
        <v>1</v>
      </c>
      <c r="H128" s="25">
        <f>SUM(E128:G128)</f>
        <v>2</v>
      </c>
      <c r="EK128" s="25" t="s">
        <v>5</v>
      </c>
      <c r="EO128" s="25" t="s">
        <v>7</v>
      </c>
    </row>
    <row r="129" spans="1:129" s="25" customFormat="1" ht="15" customHeight="1">
      <c r="A129" s="24" t="s">
        <v>131</v>
      </c>
      <c r="B129" s="24" t="s">
        <v>132</v>
      </c>
      <c r="C129" s="25" t="s">
        <v>19</v>
      </c>
      <c r="D129" s="24" t="s">
        <v>83</v>
      </c>
      <c r="E129" s="25">
        <f>COUNTIF(I129:GL129,"1^")</f>
        <v>6</v>
      </c>
      <c r="F129" s="25">
        <f>COUNTIF(I129:GL129,"2^")</f>
        <v>9</v>
      </c>
      <c r="G129" s="25">
        <f>COUNTIF(I129:GL129,"3^")</f>
        <v>5</v>
      </c>
      <c r="H129" s="25">
        <f>SUM(E129:G129)</f>
        <v>20</v>
      </c>
      <c r="O129" s="25" t="s">
        <v>7</v>
      </c>
      <c r="Y129" s="25" t="s">
        <v>7</v>
      </c>
      <c r="AS129" s="25" t="s">
        <v>5</v>
      </c>
      <c r="AX129" s="25" t="s">
        <v>6</v>
      </c>
      <c r="BC129" s="25" t="s">
        <v>5</v>
      </c>
      <c r="BE129" s="25" t="s">
        <v>6</v>
      </c>
      <c r="BF129" s="25" t="s">
        <v>5</v>
      </c>
      <c r="BG129" s="25" t="s">
        <v>6</v>
      </c>
      <c r="BI129" s="25" t="s">
        <v>6</v>
      </c>
      <c r="BR129" s="25" t="s">
        <v>6</v>
      </c>
      <c r="BZ129" s="25" t="s">
        <v>6</v>
      </c>
      <c r="CD129" s="25" t="s">
        <v>5</v>
      </c>
      <c r="CJ129" s="25" t="s">
        <v>7</v>
      </c>
      <c r="CS129" s="25" t="s">
        <v>6</v>
      </c>
      <c r="CV129" s="25" t="s">
        <v>7</v>
      </c>
      <c r="DA129" s="25" t="s">
        <v>6</v>
      </c>
      <c r="DB129" s="25" t="s">
        <v>7</v>
      </c>
      <c r="DD129" s="25" t="s">
        <v>5</v>
      </c>
      <c r="DL129" s="25" t="s">
        <v>5</v>
      </c>
      <c r="DY129" s="25" t="s">
        <v>6</v>
      </c>
    </row>
    <row r="130" spans="1:91" s="25" customFormat="1" ht="15" customHeight="1">
      <c r="A130" s="24" t="s">
        <v>250</v>
      </c>
      <c r="B130" s="24" t="s">
        <v>71</v>
      </c>
      <c r="C130" s="25" t="s">
        <v>19</v>
      </c>
      <c r="D130" s="24" t="s">
        <v>494</v>
      </c>
      <c r="E130" s="25">
        <f>COUNTIF(I130:GL130,"1^")</f>
        <v>0</v>
      </c>
      <c r="F130" s="25">
        <f>COUNTIF(I130:GL130,"2^")</f>
        <v>1</v>
      </c>
      <c r="G130" s="25">
        <f>COUNTIF(I130:GL130,"3^")</f>
        <v>0</v>
      </c>
      <c r="H130" s="25">
        <f>SUM(E130:G130)</f>
        <v>1</v>
      </c>
      <c r="CM130" s="25" t="s">
        <v>6</v>
      </c>
    </row>
    <row r="131" spans="1:112" s="26" customFormat="1" ht="15" customHeight="1">
      <c r="A131" s="27" t="s">
        <v>251</v>
      </c>
      <c r="B131" s="27" t="s">
        <v>220</v>
      </c>
      <c r="C131" s="26" t="s">
        <v>10</v>
      </c>
      <c r="D131" s="27" t="s">
        <v>17</v>
      </c>
      <c r="E131" s="26">
        <f>COUNTIF(I131:GL131,"1^")</f>
        <v>0</v>
      </c>
      <c r="F131" s="26">
        <f>COUNTIF(I131:GL131,"2^")</f>
        <v>0</v>
      </c>
      <c r="G131" s="26">
        <f>COUNTIF(I131:GL131,"3^")</f>
        <v>1</v>
      </c>
      <c r="H131" s="26">
        <f>SUM(E131:G131)</f>
        <v>1</v>
      </c>
      <c r="DH131" s="26" t="s">
        <v>7</v>
      </c>
    </row>
    <row r="132" spans="1:122" s="26" customFormat="1" ht="15" customHeight="1">
      <c r="A132" s="27" t="s">
        <v>694</v>
      </c>
      <c r="B132" s="27" t="s">
        <v>678</v>
      </c>
      <c r="C132" s="26" t="s">
        <v>10</v>
      </c>
      <c r="D132" s="27" t="s">
        <v>203</v>
      </c>
      <c r="E132" s="26">
        <f>COUNTIF(I132:GL132,"1^")</f>
        <v>0</v>
      </c>
      <c r="F132" s="26">
        <f>COUNTIF(I132:GL132,"2^")</f>
        <v>0</v>
      </c>
      <c r="G132" s="26">
        <f>COUNTIF(I132:GL132,"3^")</f>
        <v>1</v>
      </c>
      <c r="H132" s="26">
        <f>SUM(E132:G132)</f>
        <v>1</v>
      </c>
      <c r="DR132" s="26" t="s">
        <v>7</v>
      </c>
    </row>
    <row r="133" spans="1:152" s="25" customFormat="1" ht="15" customHeight="1">
      <c r="A133" s="24" t="s">
        <v>238</v>
      </c>
      <c r="B133" s="24" t="s">
        <v>71</v>
      </c>
      <c r="C133" s="25" t="s">
        <v>19</v>
      </c>
      <c r="D133" s="24" t="s">
        <v>11</v>
      </c>
      <c r="E133" s="25">
        <f>COUNTIF(I133:GL133,"1^")</f>
        <v>0</v>
      </c>
      <c r="F133" s="25">
        <f>COUNTIF(I133:GL133,"2^")</f>
        <v>1</v>
      </c>
      <c r="G133" s="25">
        <f>COUNTIF(I133:GL133,"3^")</f>
        <v>1</v>
      </c>
      <c r="H133" s="25">
        <f>SUM(E133:G133)</f>
        <v>2</v>
      </c>
      <c r="CM133" s="25" t="s">
        <v>6</v>
      </c>
      <c r="EV133" s="25" t="s">
        <v>7</v>
      </c>
    </row>
    <row r="134" spans="1:115" s="26" customFormat="1" ht="15" customHeight="1">
      <c r="A134" s="27" t="s">
        <v>685</v>
      </c>
      <c r="B134" s="27" t="s">
        <v>63</v>
      </c>
      <c r="C134" s="26" t="s">
        <v>10</v>
      </c>
      <c r="D134" s="27" t="s">
        <v>686</v>
      </c>
      <c r="E134" s="26">
        <f>COUNTIF(I134:GL134,"1^")</f>
        <v>1</v>
      </c>
      <c r="F134" s="26">
        <f>COUNTIF(I134:GL134,"2^")</f>
        <v>0</v>
      </c>
      <c r="G134" s="26">
        <f>COUNTIF(I134:GL134,"3^")</f>
        <v>0</v>
      </c>
      <c r="H134" s="26">
        <f>SUM(E134:G134)</f>
        <v>1</v>
      </c>
      <c r="DK134" s="26" t="s">
        <v>5</v>
      </c>
    </row>
    <row r="135" spans="1:22" s="26" customFormat="1" ht="15" customHeight="1">
      <c r="A135" s="27" t="s">
        <v>307</v>
      </c>
      <c r="B135" s="27" t="s">
        <v>308</v>
      </c>
      <c r="C135" s="26" t="s">
        <v>10</v>
      </c>
      <c r="D135" s="27" t="s">
        <v>46</v>
      </c>
      <c r="E135" s="26">
        <f>COUNTIF(I135:GL135,"1^")</f>
        <v>0</v>
      </c>
      <c r="F135" s="26">
        <f>COUNTIF(I135:GL135,"2^")</f>
        <v>0</v>
      </c>
      <c r="G135" s="26">
        <f>COUNTIF(I135:GL135,"3^")</f>
        <v>1</v>
      </c>
      <c r="H135" s="26">
        <f>SUM(E135:G135)</f>
        <v>1</v>
      </c>
      <c r="V135" s="26" t="s">
        <v>7</v>
      </c>
    </row>
    <row r="136" spans="1:29" s="25" customFormat="1" ht="15" customHeight="1">
      <c r="A136" s="24" t="s">
        <v>331</v>
      </c>
      <c r="B136" s="24" t="s">
        <v>74</v>
      </c>
      <c r="C136" s="25" t="s">
        <v>19</v>
      </c>
      <c r="D136" s="24" t="s">
        <v>400</v>
      </c>
      <c r="E136" s="25">
        <f>COUNTIF(I136:GL136,"1^")</f>
        <v>0</v>
      </c>
      <c r="F136" s="25">
        <f>COUNTIF(I136:GL136,"2^")</f>
        <v>1</v>
      </c>
      <c r="G136" s="25">
        <f>COUNTIF(I136:GL136,"3^")</f>
        <v>0</v>
      </c>
      <c r="H136" s="25">
        <f>SUM(E136:G136)</f>
        <v>1</v>
      </c>
      <c r="AC136" s="25" t="s">
        <v>6</v>
      </c>
    </row>
    <row r="137" spans="1:43" s="25" customFormat="1" ht="15" customHeight="1">
      <c r="A137" s="24" t="s">
        <v>386</v>
      </c>
      <c r="B137" s="24" t="s">
        <v>387</v>
      </c>
      <c r="C137" s="25" t="s">
        <v>19</v>
      </c>
      <c r="D137" s="24" t="s">
        <v>202</v>
      </c>
      <c r="E137" s="25">
        <f>COUNTIF(I137:GL137,"1^")</f>
        <v>0</v>
      </c>
      <c r="F137" s="25">
        <f>COUNTIF(I137:GL137,"2^")</f>
        <v>1</v>
      </c>
      <c r="G137" s="25">
        <f>COUNTIF(I137:GL137,"3^")</f>
        <v>0</v>
      </c>
      <c r="H137" s="25">
        <f>SUM(E137:G137)</f>
        <v>1</v>
      </c>
      <c r="AQ137" s="25" t="s">
        <v>6</v>
      </c>
    </row>
    <row r="138" spans="1:71" s="25" customFormat="1" ht="15" customHeight="1">
      <c r="A138" s="24" t="s">
        <v>419</v>
      </c>
      <c r="B138" s="24" t="s">
        <v>133</v>
      </c>
      <c r="C138" s="25" t="s">
        <v>19</v>
      </c>
      <c r="D138" s="24" t="s">
        <v>26</v>
      </c>
      <c r="E138" s="25">
        <f>COUNTIF(I138:GL138,"1^")</f>
        <v>1</v>
      </c>
      <c r="F138" s="25">
        <f>COUNTIF(I138:GL138,"2^")</f>
        <v>1</v>
      </c>
      <c r="G138" s="25">
        <f>COUNTIF(I138:GL138,"3^")</f>
        <v>1</v>
      </c>
      <c r="H138" s="25">
        <f>SUM(E138:G138)</f>
        <v>3</v>
      </c>
      <c r="AV138" s="25" t="s">
        <v>7</v>
      </c>
      <c r="BF138" s="25" t="s">
        <v>6</v>
      </c>
      <c r="BS138" s="25" t="s">
        <v>5</v>
      </c>
    </row>
    <row r="139" spans="1:82" s="25" customFormat="1" ht="15" customHeight="1">
      <c r="A139" s="24" t="s">
        <v>218</v>
      </c>
      <c r="B139" s="24" t="s">
        <v>219</v>
      </c>
      <c r="C139" s="25" t="s">
        <v>19</v>
      </c>
      <c r="D139" s="24" t="s">
        <v>26</v>
      </c>
      <c r="E139" s="25">
        <f>COUNTIF(I139:GL139,"1^")</f>
        <v>0</v>
      </c>
      <c r="F139" s="25">
        <f>COUNTIF(I139:GL139,"2^")</f>
        <v>0</v>
      </c>
      <c r="G139" s="25">
        <f>COUNTIF(I139:GL139,"3^")</f>
        <v>1</v>
      </c>
      <c r="H139" s="25">
        <f>SUM(E139:G139)</f>
        <v>1</v>
      </c>
      <c r="CD139" s="25" t="s">
        <v>7</v>
      </c>
    </row>
    <row r="140" spans="1:91" s="25" customFormat="1" ht="15" customHeight="1">
      <c r="A140" s="24" t="s">
        <v>547</v>
      </c>
      <c r="B140" s="24" t="s">
        <v>195</v>
      </c>
      <c r="C140" s="25" t="s">
        <v>19</v>
      </c>
      <c r="D140" s="24" t="s">
        <v>31</v>
      </c>
      <c r="E140" s="25">
        <f>COUNTIF(I140:GL140,"1^")</f>
        <v>0</v>
      </c>
      <c r="F140" s="25">
        <f>COUNTIF(I140:GL140,"2^")</f>
        <v>0</v>
      </c>
      <c r="G140" s="25">
        <f>COUNTIF(I140:GL140,"3^")</f>
        <v>1</v>
      </c>
      <c r="H140" s="25">
        <f>SUM(E140:G140)</f>
        <v>1</v>
      </c>
      <c r="CM140" s="25" t="s">
        <v>7</v>
      </c>
    </row>
    <row r="141" spans="1:108" s="26" customFormat="1" ht="15" customHeight="1">
      <c r="A141" s="27" t="s">
        <v>547</v>
      </c>
      <c r="B141" s="27" t="s">
        <v>678</v>
      </c>
      <c r="C141" s="26" t="s">
        <v>10</v>
      </c>
      <c r="D141" s="27" t="s">
        <v>679</v>
      </c>
      <c r="E141" s="26">
        <f>COUNTIF(I141:GL141,"1^")</f>
        <v>0</v>
      </c>
      <c r="F141" s="26">
        <f>COUNTIF(I141:GL141,"2^")</f>
        <v>0</v>
      </c>
      <c r="G141" s="26">
        <f>COUNTIF(I141:GL141,"3^")</f>
        <v>1</v>
      </c>
      <c r="H141" s="26">
        <f>SUM(E141:G141)</f>
        <v>1</v>
      </c>
      <c r="DD141" s="26" t="s">
        <v>7</v>
      </c>
    </row>
    <row r="142" spans="1:150" s="26" customFormat="1" ht="15" customHeight="1">
      <c r="A142" s="27" t="s">
        <v>135</v>
      </c>
      <c r="B142" s="27" t="s">
        <v>136</v>
      </c>
      <c r="C142" s="26" t="s">
        <v>10</v>
      </c>
      <c r="D142" s="27" t="s">
        <v>26</v>
      </c>
      <c r="E142" s="26">
        <f>COUNTIF(I142:GL142,"1^")</f>
        <v>12</v>
      </c>
      <c r="F142" s="26">
        <f>COUNTIF(I142:GL142,"2^")</f>
        <v>3</v>
      </c>
      <c r="G142" s="26">
        <f>COUNTIF(I142:GL142,"3^")</f>
        <v>6</v>
      </c>
      <c r="H142" s="26">
        <f>SUM(E142:G142)</f>
        <v>21</v>
      </c>
      <c r="L142" s="26" t="s">
        <v>7</v>
      </c>
      <c r="R142" s="26" t="s">
        <v>5</v>
      </c>
      <c r="V142" s="26" t="s">
        <v>5</v>
      </c>
      <c r="AI142" s="26" t="s">
        <v>7</v>
      </c>
      <c r="AN142" s="26" t="s">
        <v>5</v>
      </c>
      <c r="AT142" s="26" t="s">
        <v>7</v>
      </c>
      <c r="AY142" s="26" t="s">
        <v>5</v>
      </c>
      <c r="BB142" s="26" t="s">
        <v>5</v>
      </c>
      <c r="BD142" s="26" t="s">
        <v>5</v>
      </c>
      <c r="BI142" s="26" t="s">
        <v>5</v>
      </c>
      <c r="BO142" s="26" t="s">
        <v>6</v>
      </c>
      <c r="BW142" s="26" t="s">
        <v>6</v>
      </c>
      <c r="CB142" s="26" t="s">
        <v>5</v>
      </c>
      <c r="CD142" s="26" t="s">
        <v>7</v>
      </c>
      <c r="CH142" s="26" t="s">
        <v>7</v>
      </c>
      <c r="CV142" s="26" t="s">
        <v>5</v>
      </c>
      <c r="DL142" s="26" t="s">
        <v>5</v>
      </c>
      <c r="DM142" s="26" t="s">
        <v>6</v>
      </c>
      <c r="DN142" s="26" t="s">
        <v>5</v>
      </c>
      <c r="EO142" s="26" t="s">
        <v>7</v>
      </c>
      <c r="ET142" s="26" t="s">
        <v>5</v>
      </c>
    </row>
    <row r="143" spans="1:116" s="25" customFormat="1" ht="15" customHeight="1">
      <c r="A143" s="24" t="s">
        <v>680</v>
      </c>
      <c r="B143" s="24" t="s">
        <v>52</v>
      </c>
      <c r="C143" s="25" t="s">
        <v>19</v>
      </c>
      <c r="D143" s="24" t="s">
        <v>107</v>
      </c>
      <c r="E143" s="25">
        <f>COUNTIF(I143:GL143,"1^")</f>
        <v>0</v>
      </c>
      <c r="F143" s="25">
        <f>COUNTIF(I143:GL143,"2^")</f>
        <v>1</v>
      </c>
      <c r="G143" s="25">
        <f>COUNTIF(I143:GL143,"3^")</f>
        <v>2</v>
      </c>
      <c r="H143" s="25">
        <f>SUM(E143:G143)</f>
        <v>3</v>
      </c>
      <c r="DE143" s="25" t="s">
        <v>6</v>
      </c>
      <c r="DI143" s="25" t="s">
        <v>7</v>
      </c>
      <c r="DL143" s="25" t="s">
        <v>7</v>
      </c>
    </row>
    <row r="144" spans="1:28" s="25" customFormat="1" ht="15" customHeight="1">
      <c r="A144" s="24" t="s">
        <v>316</v>
      </c>
      <c r="B144" s="24" t="s">
        <v>317</v>
      </c>
      <c r="C144" s="25" t="s">
        <v>19</v>
      </c>
      <c r="D144" s="24" t="s">
        <v>31</v>
      </c>
      <c r="E144" s="25">
        <f>COUNTIF(I144:GL144,"1^")</f>
        <v>0</v>
      </c>
      <c r="F144" s="25">
        <f>COUNTIF(I144:GL144,"2^")</f>
        <v>1</v>
      </c>
      <c r="G144" s="25">
        <f>COUNTIF(I144:GL144,"3^")</f>
        <v>1</v>
      </c>
      <c r="H144" s="25">
        <f>SUM(E144:G144)</f>
        <v>2</v>
      </c>
      <c r="X144" s="25" t="s">
        <v>7</v>
      </c>
      <c r="AB144" s="25" t="s">
        <v>6</v>
      </c>
    </row>
    <row r="145" spans="1:101" s="25" customFormat="1" ht="15" customHeight="1">
      <c r="A145" s="24" t="s">
        <v>659</v>
      </c>
      <c r="B145" s="24" t="s">
        <v>546</v>
      </c>
      <c r="C145" s="25" t="s">
        <v>19</v>
      </c>
      <c r="D145" s="24" t="s">
        <v>660</v>
      </c>
      <c r="E145" s="25">
        <f>COUNTIF(I145:GL145,"1^")</f>
        <v>1</v>
      </c>
      <c r="F145" s="25">
        <f>COUNTIF(I145:GL145,"2^")</f>
        <v>0</v>
      </c>
      <c r="G145" s="25">
        <f>COUNTIF(I145:GL145,"3^")</f>
        <v>0</v>
      </c>
      <c r="H145" s="25">
        <f>SUM(E145:G145)</f>
        <v>1</v>
      </c>
      <c r="CW145" s="25" t="s">
        <v>5</v>
      </c>
    </row>
    <row r="146" spans="1:149" s="25" customFormat="1" ht="15" customHeight="1">
      <c r="A146" s="24" t="s">
        <v>137</v>
      </c>
      <c r="B146" s="24" t="s">
        <v>98</v>
      </c>
      <c r="C146" s="25" t="s">
        <v>19</v>
      </c>
      <c r="D146" s="24" t="s">
        <v>53</v>
      </c>
      <c r="E146" s="25">
        <f>COUNTIF(I146:GL146,"1^")</f>
        <v>2</v>
      </c>
      <c r="F146" s="25">
        <f>COUNTIF(I146:GL146,"2^")</f>
        <v>3</v>
      </c>
      <c r="G146" s="25">
        <f>COUNTIF(I146:GL146,"3^")</f>
        <v>1</v>
      </c>
      <c r="H146" s="25">
        <f>SUM(E146:G146)</f>
        <v>6</v>
      </c>
      <c r="K146" s="25" t="s">
        <v>6</v>
      </c>
      <c r="L146" s="25" t="s">
        <v>6</v>
      </c>
      <c r="M146" s="25" t="s">
        <v>5</v>
      </c>
      <c r="R146" s="25" t="s">
        <v>6</v>
      </c>
      <c r="AL146" s="25" t="s">
        <v>5</v>
      </c>
      <c r="ES146" s="25" t="s">
        <v>7</v>
      </c>
    </row>
    <row r="147" spans="1:131" s="26" customFormat="1" ht="15" customHeight="1">
      <c r="A147" s="27" t="s">
        <v>138</v>
      </c>
      <c r="B147" s="27" t="s">
        <v>9</v>
      </c>
      <c r="C147" s="26" t="s">
        <v>10</v>
      </c>
      <c r="D147" s="27" t="s">
        <v>49</v>
      </c>
      <c r="E147" s="26">
        <f>COUNTIF(I147:GL147,"1^")</f>
        <v>1</v>
      </c>
      <c r="F147" s="26">
        <f>COUNTIF(I147:GL147,"2^")</f>
        <v>0</v>
      </c>
      <c r="G147" s="26">
        <f>COUNTIF(I147:GL147,"3^")</f>
        <v>1</v>
      </c>
      <c r="H147" s="26">
        <f>SUM(E147:G147)</f>
        <v>2</v>
      </c>
      <c r="CR147" s="26" t="s">
        <v>7</v>
      </c>
      <c r="EA147" s="26" t="s">
        <v>5</v>
      </c>
    </row>
    <row r="148" spans="1:26" s="26" customFormat="1" ht="15" customHeight="1">
      <c r="A148" s="27" t="s">
        <v>140</v>
      </c>
      <c r="B148" s="27" t="s">
        <v>15</v>
      </c>
      <c r="C148" s="26" t="s">
        <v>10</v>
      </c>
      <c r="D148" s="27" t="s">
        <v>48</v>
      </c>
      <c r="E148" s="26">
        <f>COUNTIF(I148:GL148,"1^")</f>
        <v>2</v>
      </c>
      <c r="F148" s="26">
        <f>COUNTIF(I148:GL148,"2^")</f>
        <v>0</v>
      </c>
      <c r="G148" s="26">
        <f>COUNTIF(I148:GL148,"3^")</f>
        <v>0</v>
      </c>
      <c r="H148" s="26">
        <f>SUM(E148:G148)</f>
        <v>2</v>
      </c>
      <c r="W148" s="26" t="s">
        <v>5</v>
      </c>
      <c r="Z148" s="26" t="s">
        <v>5</v>
      </c>
    </row>
    <row r="149" spans="1:142" s="25" customFormat="1" ht="15" customHeight="1">
      <c r="A149" s="24" t="s">
        <v>414</v>
      </c>
      <c r="B149" s="24" t="s">
        <v>415</v>
      </c>
      <c r="C149" s="25" t="s">
        <v>19</v>
      </c>
      <c r="D149" s="24" t="s">
        <v>21</v>
      </c>
      <c r="E149" s="25">
        <f>COUNTIF(I149:GL149,"1^")</f>
        <v>0</v>
      </c>
      <c r="F149" s="25">
        <f>COUNTIF(I149:GL149,"2^")</f>
        <v>2</v>
      </c>
      <c r="G149" s="25">
        <f>COUNTIF(I149:GL149,"3^")</f>
        <v>5</v>
      </c>
      <c r="H149" s="25">
        <f>SUM(E149:G149)</f>
        <v>7</v>
      </c>
      <c r="AT149" s="25" t="s">
        <v>7</v>
      </c>
      <c r="BN149" s="25" t="s">
        <v>6</v>
      </c>
      <c r="CF149" s="25" t="s">
        <v>7</v>
      </c>
      <c r="DO149" s="25" t="s">
        <v>7</v>
      </c>
      <c r="DW149" s="25" t="s">
        <v>6</v>
      </c>
      <c r="EH149" s="25" t="s">
        <v>7</v>
      </c>
      <c r="EL149" s="25" t="s">
        <v>7</v>
      </c>
    </row>
    <row r="150" spans="1:102" s="26" customFormat="1" ht="15" customHeight="1">
      <c r="A150" s="27" t="s">
        <v>142</v>
      </c>
      <c r="B150" s="27" t="s">
        <v>143</v>
      </c>
      <c r="C150" s="26" t="s">
        <v>10</v>
      </c>
      <c r="D150" s="27" t="s">
        <v>144</v>
      </c>
      <c r="E150" s="26">
        <f>COUNTIF(I150:GL150,"1^")</f>
        <v>1</v>
      </c>
      <c r="F150" s="26">
        <f>COUNTIF(I150:GL150,"2^")</f>
        <v>1</v>
      </c>
      <c r="G150" s="26">
        <f>COUNTIF(I150:GL150,"3^")</f>
        <v>0</v>
      </c>
      <c r="H150" s="26">
        <f>SUM(E150:G150)</f>
        <v>2</v>
      </c>
      <c r="BX150" s="26" t="s">
        <v>6</v>
      </c>
      <c r="CX150" s="26" t="s">
        <v>5</v>
      </c>
    </row>
    <row r="151" spans="1:137" s="26" customFormat="1" ht="15" customHeight="1">
      <c r="A151" s="27" t="s">
        <v>254</v>
      </c>
      <c r="B151" s="27" t="s">
        <v>255</v>
      </c>
      <c r="C151" s="26" t="s">
        <v>10</v>
      </c>
      <c r="D151" s="27" t="s">
        <v>21</v>
      </c>
      <c r="E151" s="26">
        <f>COUNTIF(I151:GL151,"1^")</f>
        <v>0</v>
      </c>
      <c r="F151" s="26">
        <f>COUNTIF(I151:GL151,"2^")</f>
        <v>0</v>
      </c>
      <c r="G151" s="26">
        <f>COUNTIF(I151:GL151,"3^")</f>
        <v>2</v>
      </c>
      <c r="H151" s="26">
        <f>SUM(E151:G151)</f>
        <v>2</v>
      </c>
      <c r="AD151" s="26" t="s">
        <v>7</v>
      </c>
      <c r="EG151" s="26" t="s">
        <v>7</v>
      </c>
    </row>
    <row r="152" spans="1:130" s="26" customFormat="1" ht="15" customHeight="1">
      <c r="A152" s="27" t="s">
        <v>145</v>
      </c>
      <c r="B152" s="27" t="s">
        <v>146</v>
      </c>
      <c r="C152" s="26" t="s">
        <v>10</v>
      </c>
      <c r="D152" s="27" t="s">
        <v>115</v>
      </c>
      <c r="E152" s="26">
        <f>COUNTIF(I152:GL152,"1^")</f>
        <v>1</v>
      </c>
      <c r="F152" s="26">
        <f>COUNTIF(I152:GL152,"2^")</f>
        <v>5</v>
      </c>
      <c r="G152" s="26">
        <f>COUNTIF(I152:GL152,"3^")</f>
        <v>3</v>
      </c>
      <c r="H152" s="26">
        <f>SUM(E152:G152)</f>
        <v>9</v>
      </c>
      <c r="S152" s="26" t="s">
        <v>7</v>
      </c>
      <c r="AE152" s="26" t="s">
        <v>6</v>
      </c>
      <c r="AJ152" s="26" t="s">
        <v>7</v>
      </c>
      <c r="AO152" s="26" t="s">
        <v>6</v>
      </c>
      <c r="AT152" s="26" t="s">
        <v>5</v>
      </c>
      <c r="BA152" s="26" t="s">
        <v>7</v>
      </c>
      <c r="BE152" s="26" t="s">
        <v>6</v>
      </c>
      <c r="BK152" s="26" t="s">
        <v>6</v>
      </c>
      <c r="DZ152" s="26" t="s">
        <v>6</v>
      </c>
    </row>
    <row r="153" spans="1:82" s="26" customFormat="1" ht="15" customHeight="1">
      <c r="A153" s="27" t="s">
        <v>537</v>
      </c>
      <c r="B153" s="27" t="s">
        <v>62</v>
      </c>
      <c r="C153" s="26" t="s">
        <v>10</v>
      </c>
      <c r="D153" s="27" t="s">
        <v>21</v>
      </c>
      <c r="E153" s="26">
        <f>COUNTIF(I153:GL153,"1^")</f>
        <v>0</v>
      </c>
      <c r="F153" s="26">
        <f>COUNTIF(I153:GL153,"2^")</f>
        <v>1</v>
      </c>
      <c r="G153" s="26">
        <f>COUNTIF(I153:GL153,"3^")</f>
        <v>1</v>
      </c>
      <c r="H153" s="26">
        <f>SUM(E153:G153)</f>
        <v>2</v>
      </c>
      <c r="CC153" s="26" t="s">
        <v>7</v>
      </c>
      <c r="CD153" s="26" t="s">
        <v>6</v>
      </c>
    </row>
    <row r="154" spans="1:142" s="26" customFormat="1" ht="15" customHeight="1">
      <c r="A154" s="27" t="s">
        <v>147</v>
      </c>
      <c r="B154" s="27" t="s">
        <v>66</v>
      </c>
      <c r="C154" s="26" t="s">
        <v>10</v>
      </c>
      <c r="D154" s="27" t="s">
        <v>48</v>
      </c>
      <c r="E154" s="26">
        <f>COUNTIF(I154:GL154,"1^")</f>
        <v>1</v>
      </c>
      <c r="F154" s="26">
        <f>COUNTIF(I154:GL154,"2^")</f>
        <v>3</v>
      </c>
      <c r="G154" s="26">
        <f>COUNTIF(I154:GL154,"3^")</f>
        <v>3</v>
      </c>
      <c r="H154" s="26">
        <f>SUM(E154:G154)</f>
        <v>7</v>
      </c>
      <c r="W154" s="26" t="s">
        <v>6</v>
      </c>
      <c r="CM154" s="26" t="s">
        <v>6</v>
      </c>
      <c r="CY154" s="26" t="s">
        <v>7</v>
      </c>
      <c r="DW154" s="26" t="s">
        <v>5</v>
      </c>
      <c r="EB154" s="26" t="s">
        <v>6</v>
      </c>
      <c r="EH154" s="26" t="s">
        <v>7</v>
      </c>
      <c r="EL154" s="26" t="s">
        <v>7</v>
      </c>
    </row>
    <row r="155" spans="1:127" s="25" customFormat="1" ht="15" customHeight="1">
      <c r="A155" s="24" t="s">
        <v>701</v>
      </c>
      <c r="B155" s="24" t="s">
        <v>129</v>
      </c>
      <c r="C155" s="25" t="s">
        <v>19</v>
      </c>
      <c r="D155" s="24" t="s">
        <v>31</v>
      </c>
      <c r="E155" s="25">
        <f>COUNTIF(I155:GL155,"1^")</f>
        <v>1</v>
      </c>
      <c r="F155" s="25">
        <f>COUNTIF(I155:GL155,"2^")</f>
        <v>0</v>
      </c>
      <c r="G155" s="25">
        <f>COUNTIF(I155:GL155,"3^")</f>
        <v>0</v>
      </c>
      <c r="H155" s="25">
        <f>SUM(E155:G155)</f>
        <v>1</v>
      </c>
      <c r="DW155" s="25" t="s">
        <v>5</v>
      </c>
    </row>
    <row r="156" spans="1:89" s="25" customFormat="1" ht="15" customHeight="1">
      <c r="A156" s="24" t="s">
        <v>303</v>
      </c>
      <c r="B156" s="24" t="s">
        <v>304</v>
      </c>
      <c r="C156" s="25" t="s">
        <v>19</v>
      </c>
      <c r="D156" s="24" t="s">
        <v>48</v>
      </c>
      <c r="E156" s="25">
        <f>COUNTIF(I156:GL156,"1^")</f>
        <v>2</v>
      </c>
      <c r="F156" s="25">
        <f>COUNTIF(I156:GL156,"2^")</f>
        <v>1</v>
      </c>
      <c r="G156" s="25">
        <f>COUNTIF(I156:GL156,"3^")</f>
        <v>0</v>
      </c>
      <c r="H156" s="25">
        <f>SUM(E156:G156)</f>
        <v>3</v>
      </c>
      <c r="Q156" s="25" t="s">
        <v>5</v>
      </c>
      <c r="U156" s="25" t="s">
        <v>5</v>
      </c>
      <c r="CK156" s="25" t="s">
        <v>6</v>
      </c>
    </row>
    <row r="157" spans="1:101" s="25" customFormat="1" ht="15" customHeight="1">
      <c r="A157" s="24" t="s">
        <v>663</v>
      </c>
      <c r="B157" s="24" t="s">
        <v>664</v>
      </c>
      <c r="C157" s="25" t="s">
        <v>19</v>
      </c>
      <c r="D157" s="24" t="s">
        <v>545</v>
      </c>
      <c r="E157" s="25">
        <f>COUNTIF(I157:GL157,"1^")</f>
        <v>0</v>
      </c>
      <c r="F157" s="25">
        <f>COUNTIF(I157:GL157,"2^")</f>
        <v>0</v>
      </c>
      <c r="G157" s="25">
        <f>COUNTIF(I157:GL157,"3^")</f>
        <v>1</v>
      </c>
      <c r="H157" s="25">
        <f>SUM(E157:G157)</f>
        <v>1</v>
      </c>
      <c r="CW157" s="25" t="s">
        <v>7</v>
      </c>
    </row>
    <row r="158" spans="1:90" s="25" customFormat="1" ht="15" customHeight="1">
      <c r="A158" s="24" t="s">
        <v>222</v>
      </c>
      <c r="B158" s="24" t="s">
        <v>195</v>
      </c>
      <c r="C158" s="25" t="s">
        <v>19</v>
      </c>
      <c r="D158" s="24" t="s">
        <v>469</v>
      </c>
      <c r="E158" s="25">
        <f>COUNTIF(I158:GL158,"1^")</f>
        <v>0</v>
      </c>
      <c r="F158" s="25">
        <f>COUNTIF(I158:GL158,"2^")</f>
        <v>1</v>
      </c>
      <c r="G158" s="25">
        <f>COUNTIF(I158:GL158,"3^")</f>
        <v>0</v>
      </c>
      <c r="H158" s="25">
        <f>SUM(E158:G158)</f>
        <v>1</v>
      </c>
      <c r="CL158" s="25" t="s">
        <v>6</v>
      </c>
    </row>
    <row r="159" spans="1:84" s="25" customFormat="1" ht="15" customHeight="1">
      <c r="A159" s="24" t="s">
        <v>404</v>
      </c>
      <c r="B159" s="24" t="s">
        <v>148</v>
      </c>
      <c r="C159" s="25" t="s">
        <v>19</v>
      </c>
      <c r="D159" s="24" t="s">
        <v>543</v>
      </c>
      <c r="E159" s="25">
        <f>COUNTIF(I159:GL159,"1^")</f>
        <v>0</v>
      </c>
      <c r="F159" s="25">
        <f>COUNTIF(I159:GL159,"2^")</f>
        <v>1</v>
      </c>
      <c r="G159" s="25">
        <f>COUNTIF(I159:GL159,"3^")</f>
        <v>0</v>
      </c>
      <c r="H159" s="25">
        <f>SUM(E159:G159)</f>
        <v>1</v>
      </c>
      <c r="CF159" s="25" t="s">
        <v>6</v>
      </c>
    </row>
    <row r="160" spans="1:132" s="25" customFormat="1" ht="15" customHeight="1">
      <c r="A160" s="24" t="s">
        <v>716</v>
      </c>
      <c r="B160" s="24" t="s">
        <v>717</v>
      </c>
      <c r="C160" s="25" t="s">
        <v>19</v>
      </c>
      <c r="D160" s="24" t="s">
        <v>718</v>
      </c>
      <c r="E160" s="25">
        <f>COUNTIF(I160:GL160,"1^")</f>
        <v>0</v>
      </c>
      <c r="F160" s="25">
        <f>COUNTIF(I160:GL160,"2^")</f>
        <v>1</v>
      </c>
      <c r="G160" s="25">
        <f>COUNTIF(I160:GL160,"3^")</f>
        <v>0</v>
      </c>
      <c r="H160" s="25">
        <f>SUM(E160:G160)</f>
        <v>1</v>
      </c>
      <c r="EB160" s="25" t="s">
        <v>6</v>
      </c>
    </row>
    <row r="161" spans="1:42" s="25" customFormat="1" ht="15" customHeight="1">
      <c r="A161" s="24" t="s">
        <v>378</v>
      </c>
      <c r="B161" s="24" t="s">
        <v>133</v>
      </c>
      <c r="C161" s="25" t="s">
        <v>19</v>
      </c>
      <c r="D161" s="24" t="s">
        <v>379</v>
      </c>
      <c r="E161" s="25">
        <f>COUNTIF(I161:GL161,"1^")</f>
        <v>1</v>
      </c>
      <c r="F161" s="25">
        <f>COUNTIF(I161:GL161,"2^")</f>
        <v>0</v>
      </c>
      <c r="G161" s="25">
        <f>COUNTIF(I161:GL161,"3^")</f>
        <v>0</v>
      </c>
      <c r="H161" s="25">
        <f>SUM(E161:G161)</f>
        <v>1</v>
      </c>
      <c r="AP161" s="25" t="s">
        <v>5</v>
      </c>
    </row>
    <row r="162" spans="1:42" s="25" customFormat="1" ht="15" customHeight="1">
      <c r="A162" s="24" t="s">
        <v>380</v>
      </c>
      <c r="B162" s="24" t="s">
        <v>35</v>
      </c>
      <c r="C162" s="25" t="s">
        <v>19</v>
      </c>
      <c r="D162" s="24" t="s">
        <v>381</v>
      </c>
      <c r="E162" s="25">
        <f>COUNTIF(I162:GL162,"1^")</f>
        <v>0</v>
      </c>
      <c r="F162" s="25">
        <f>COUNTIF(I162:GL162,"2^")</f>
        <v>1</v>
      </c>
      <c r="G162" s="25">
        <f>COUNTIF(I162:GL162,"3^")</f>
        <v>0</v>
      </c>
      <c r="H162" s="25">
        <f>SUM(E162:G162)</f>
        <v>1</v>
      </c>
      <c r="AP162" s="25" t="s">
        <v>6</v>
      </c>
    </row>
    <row r="163" spans="1:16" s="25" customFormat="1" ht="15" customHeight="1">
      <c r="A163" s="24" t="s">
        <v>191</v>
      </c>
      <c r="B163" s="24" t="s">
        <v>196</v>
      </c>
      <c r="C163" s="25" t="s">
        <v>19</v>
      </c>
      <c r="D163" s="24" t="s">
        <v>192</v>
      </c>
      <c r="E163" s="25">
        <f>COUNTIF(I163:GL163,"1^")</f>
        <v>0</v>
      </c>
      <c r="F163" s="25">
        <f>COUNTIF(I163:GL163,"2^")</f>
        <v>1</v>
      </c>
      <c r="G163" s="25">
        <f>COUNTIF(I163:GL163,"3^")</f>
        <v>0</v>
      </c>
      <c r="H163" s="25">
        <f>SUM(E163:G163)</f>
        <v>1</v>
      </c>
      <c r="P163" s="25" t="s">
        <v>6</v>
      </c>
    </row>
    <row r="164" spans="1:140" s="26" customFormat="1" ht="15" customHeight="1">
      <c r="A164" s="27" t="s">
        <v>743</v>
      </c>
      <c r="B164" s="27" t="s">
        <v>220</v>
      </c>
      <c r="C164" s="26" t="s">
        <v>10</v>
      </c>
      <c r="D164" s="27" t="s">
        <v>756</v>
      </c>
      <c r="E164" s="26">
        <f>COUNTIF(I164:GL164,"1^")</f>
        <v>0</v>
      </c>
      <c r="F164" s="26">
        <f>COUNTIF(I164:GL164,"2^")</f>
        <v>1</v>
      </c>
      <c r="G164" s="26">
        <f>COUNTIF(I164:GL164,"3^")</f>
        <v>0</v>
      </c>
      <c r="H164" s="26">
        <f>SUM(E164:G164)</f>
        <v>1</v>
      </c>
      <c r="EJ164" s="26" t="s">
        <v>6</v>
      </c>
    </row>
    <row r="165" spans="1:96" s="26" customFormat="1" ht="15" customHeight="1">
      <c r="A165" s="27" t="s">
        <v>281</v>
      </c>
      <c r="B165" s="27" t="s">
        <v>213</v>
      </c>
      <c r="C165" s="26" t="s">
        <v>10</v>
      </c>
      <c r="D165" s="27" t="s">
        <v>282</v>
      </c>
      <c r="E165" s="26">
        <f>COUNTIF(I165:GL165,"1^")</f>
        <v>1</v>
      </c>
      <c r="F165" s="26">
        <f>COUNTIF(I165:GL165,"2^")</f>
        <v>2</v>
      </c>
      <c r="G165" s="26">
        <f>COUNTIF(I165:GL165,"3^")</f>
        <v>0</v>
      </c>
      <c r="H165" s="26">
        <f>SUM(E165:G165)</f>
        <v>3</v>
      </c>
      <c r="N165" s="26" t="s">
        <v>5</v>
      </c>
      <c r="AI165" s="26" t="s">
        <v>6</v>
      </c>
      <c r="CR165" s="26" t="s">
        <v>6</v>
      </c>
    </row>
    <row r="166" spans="1:126" s="25" customFormat="1" ht="15" customHeight="1">
      <c r="A166" s="24" t="s">
        <v>149</v>
      </c>
      <c r="B166" s="24" t="s">
        <v>150</v>
      </c>
      <c r="C166" s="25" t="s">
        <v>19</v>
      </c>
      <c r="D166" s="24" t="s">
        <v>26</v>
      </c>
      <c r="E166" s="25">
        <f>COUNTIF(I166:GL166,"1^")</f>
        <v>1</v>
      </c>
      <c r="F166" s="25">
        <f>COUNTIF(I166:GL166,"2^")</f>
        <v>3</v>
      </c>
      <c r="G166" s="25">
        <f>COUNTIF(I166:GL166,"3^")</f>
        <v>2</v>
      </c>
      <c r="H166" s="25">
        <f>SUM(E166:G166)</f>
        <v>6</v>
      </c>
      <c r="AT166" s="25" t="s">
        <v>6</v>
      </c>
      <c r="BB166" s="25" t="s">
        <v>5</v>
      </c>
      <c r="CA166" s="25" t="s">
        <v>7</v>
      </c>
      <c r="CX166" s="25" t="s">
        <v>7</v>
      </c>
      <c r="DD166" s="25" t="s">
        <v>6</v>
      </c>
      <c r="DV166" s="25" t="s">
        <v>6</v>
      </c>
    </row>
    <row r="167" spans="1:91" s="26" customFormat="1" ht="15" customHeight="1">
      <c r="A167" s="27" t="s">
        <v>514</v>
      </c>
      <c r="B167" s="27" t="s">
        <v>45</v>
      </c>
      <c r="C167" s="26" t="s">
        <v>10</v>
      </c>
      <c r="D167" s="27" t="s">
        <v>515</v>
      </c>
      <c r="E167" s="26">
        <f>COUNTIF(I167:GL167,"1^")</f>
        <v>1</v>
      </c>
      <c r="F167" s="26">
        <f>COUNTIF(I167:GL167,"2^")</f>
        <v>0</v>
      </c>
      <c r="G167" s="26">
        <f>COUNTIF(I167:GL167,"3^")</f>
        <v>1</v>
      </c>
      <c r="H167" s="26">
        <f>SUM(E167:G167)</f>
        <v>2</v>
      </c>
      <c r="BR167" s="26" t="s">
        <v>7</v>
      </c>
      <c r="CM167" s="26" t="s">
        <v>5</v>
      </c>
    </row>
    <row r="168" spans="1:101" s="25" customFormat="1" ht="15" customHeight="1">
      <c r="A168" s="24" t="s">
        <v>661</v>
      </c>
      <c r="B168" s="24" t="s">
        <v>546</v>
      </c>
      <c r="C168" s="25" t="s">
        <v>19</v>
      </c>
      <c r="D168" s="24" t="s">
        <v>662</v>
      </c>
      <c r="E168" s="25">
        <f>COUNTIF(I168:GL168,"1^")</f>
        <v>0</v>
      </c>
      <c r="F168" s="25">
        <f>COUNTIF(I168:GL168,"2^")</f>
        <v>1</v>
      </c>
      <c r="G168" s="25">
        <f>COUNTIF(I168:GL168,"3^")</f>
        <v>0</v>
      </c>
      <c r="H168" s="25">
        <f>SUM(E168:G168)</f>
        <v>1</v>
      </c>
      <c r="CW168" s="25" t="s">
        <v>6</v>
      </c>
    </row>
    <row r="169" spans="1:42" s="26" customFormat="1" ht="15" customHeight="1">
      <c r="A169" s="27" t="s">
        <v>375</v>
      </c>
      <c r="B169" s="27" t="s">
        <v>213</v>
      </c>
      <c r="C169" s="26" t="s">
        <v>10</v>
      </c>
      <c r="D169" s="27" t="s">
        <v>376</v>
      </c>
      <c r="E169" s="26">
        <f>COUNTIF(I169:GL169,"1^")</f>
        <v>1</v>
      </c>
      <c r="F169" s="26">
        <f>COUNTIF(I169:GL169,"2^")</f>
        <v>0</v>
      </c>
      <c r="G169" s="26">
        <f>COUNTIF(I169:GL169,"3^")</f>
        <v>0</v>
      </c>
      <c r="H169" s="26">
        <f>SUM(E169:G169)</f>
        <v>1</v>
      </c>
      <c r="AP169" s="26" t="s">
        <v>5</v>
      </c>
    </row>
    <row r="170" spans="1:43" s="25" customFormat="1" ht="15" customHeight="1">
      <c r="A170" s="24" t="s">
        <v>329</v>
      </c>
      <c r="B170" s="24" t="s">
        <v>330</v>
      </c>
      <c r="C170" s="25" t="s">
        <v>19</v>
      </c>
      <c r="D170" s="24" t="s">
        <v>227</v>
      </c>
      <c r="E170" s="25">
        <f>COUNTIF(I170:GL170,"1^")</f>
        <v>1</v>
      </c>
      <c r="F170" s="25">
        <f>COUNTIF(I170:GL170,"2^")</f>
        <v>0</v>
      </c>
      <c r="G170" s="25">
        <f>COUNTIF(I170:GL170,"3^")</f>
        <v>1</v>
      </c>
      <c r="H170" s="25">
        <f>SUM(E170:G170)</f>
        <v>2</v>
      </c>
      <c r="AC170" s="25" t="s">
        <v>5</v>
      </c>
      <c r="AQ170" s="25" t="s">
        <v>7</v>
      </c>
    </row>
    <row r="171" spans="1:153" s="26" customFormat="1" ht="15" customHeight="1">
      <c r="A171" s="27" t="s">
        <v>151</v>
      </c>
      <c r="B171" s="27" t="s">
        <v>9</v>
      </c>
      <c r="C171" s="26" t="s">
        <v>10</v>
      </c>
      <c r="D171" s="27" t="s">
        <v>58</v>
      </c>
      <c r="E171" s="26">
        <f>COUNTIF(I171:GL171,"1^")</f>
        <v>10</v>
      </c>
      <c r="F171" s="26">
        <f>COUNTIF(I171:GL171,"2^")</f>
        <v>1</v>
      </c>
      <c r="G171" s="26">
        <f>COUNTIF(I171:GL171,"3^")</f>
        <v>1</v>
      </c>
      <c r="H171" s="26">
        <f>SUM(E171:G171)</f>
        <v>12</v>
      </c>
      <c r="J171" s="26" t="s">
        <v>5</v>
      </c>
      <c r="O171" s="26" t="s">
        <v>5</v>
      </c>
      <c r="S171" s="26" t="s">
        <v>5</v>
      </c>
      <c r="U171" s="26" t="s">
        <v>5</v>
      </c>
      <c r="AA171" s="26" t="s">
        <v>5</v>
      </c>
      <c r="AH171" s="26" t="s">
        <v>5</v>
      </c>
      <c r="BR171" s="26" t="s">
        <v>5</v>
      </c>
      <c r="BW171" s="26" t="s">
        <v>5</v>
      </c>
      <c r="CV171" s="26" t="s">
        <v>7</v>
      </c>
      <c r="DC171" s="26" t="s">
        <v>5</v>
      </c>
      <c r="EQ171" s="26" t="s">
        <v>5</v>
      </c>
      <c r="EW171" s="26" t="s">
        <v>6</v>
      </c>
    </row>
    <row r="172" spans="1:20" s="25" customFormat="1" ht="15" customHeight="1">
      <c r="A172" s="24" t="s">
        <v>294</v>
      </c>
      <c r="B172" s="24" t="s">
        <v>148</v>
      </c>
      <c r="C172" s="25" t="s">
        <v>19</v>
      </c>
      <c r="D172" s="24" t="s">
        <v>295</v>
      </c>
      <c r="E172" s="25">
        <f>COUNTIF(I172:GL172,"1^")</f>
        <v>0</v>
      </c>
      <c r="F172" s="25">
        <f>COUNTIF(I172:GL172,"2^")</f>
        <v>0</v>
      </c>
      <c r="G172" s="25">
        <f>COUNTIF(I172:GL172,"3^")</f>
        <v>1</v>
      </c>
      <c r="H172" s="25">
        <f>SUM(E172:G172)</f>
        <v>1</v>
      </c>
      <c r="T172" s="25" t="s">
        <v>7</v>
      </c>
    </row>
    <row r="173" spans="1:141" s="26" customFormat="1" ht="15" customHeight="1">
      <c r="A173" s="27" t="s">
        <v>229</v>
      </c>
      <c r="B173" s="27" t="s">
        <v>231</v>
      </c>
      <c r="C173" s="26" t="s">
        <v>10</v>
      </c>
      <c r="D173" s="27" t="s">
        <v>44</v>
      </c>
      <c r="E173" s="26">
        <f>COUNTIF(I173:GL173,"1^")</f>
        <v>0</v>
      </c>
      <c r="F173" s="26">
        <f>COUNTIF(I173:GL173,"2^")</f>
        <v>1</v>
      </c>
      <c r="G173" s="26">
        <f>COUNTIF(I173:GL173,"3^")</f>
        <v>3</v>
      </c>
      <c r="H173" s="26">
        <f>SUM(E173:G173)</f>
        <v>4</v>
      </c>
      <c r="M173" s="26" t="s">
        <v>7</v>
      </c>
      <c r="DX173" s="26" t="s">
        <v>6</v>
      </c>
      <c r="EI173" s="26" t="s">
        <v>7</v>
      </c>
      <c r="EK173" s="26" t="s">
        <v>7</v>
      </c>
    </row>
    <row r="174" spans="1:44" s="25" customFormat="1" ht="15" customHeight="1">
      <c r="A174" s="24" t="s">
        <v>392</v>
      </c>
      <c r="B174" s="24" t="s">
        <v>133</v>
      </c>
      <c r="C174" s="25" t="s">
        <v>19</v>
      </c>
      <c r="D174" s="24" t="s">
        <v>130</v>
      </c>
      <c r="E174" s="25">
        <f>COUNTIF(I174:GL174,"1^")</f>
        <v>0</v>
      </c>
      <c r="F174" s="25">
        <f>COUNTIF(I174:GL174,"2^")</f>
        <v>1</v>
      </c>
      <c r="G174" s="25">
        <f>COUNTIF(I174:GL174,"3^")</f>
        <v>0</v>
      </c>
      <c r="H174" s="25">
        <f>SUM(E174:G174)</f>
        <v>1</v>
      </c>
      <c r="AR174" s="25" t="s">
        <v>6</v>
      </c>
    </row>
    <row r="175" spans="1:143" s="25" customFormat="1" ht="15" customHeight="1">
      <c r="A175" s="24" t="s">
        <v>750</v>
      </c>
      <c r="B175" s="24" t="s">
        <v>751</v>
      </c>
      <c r="C175" s="25" t="s">
        <v>19</v>
      </c>
      <c r="D175" s="24" t="s">
        <v>752</v>
      </c>
      <c r="E175" s="25">
        <f>COUNTIF(I175:GL175,"1^")</f>
        <v>0</v>
      </c>
      <c r="F175" s="25">
        <f>COUNTIF(I175:GL175,"2^")</f>
        <v>1</v>
      </c>
      <c r="G175" s="25">
        <f>COUNTIF(I175:GL175,"3^")</f>
        <v>0</v>
      </c>
      <c r="H175" s="25">
        <f>SUM(E175:G175)</f>
        <v>1</v>
      </c>
      <c r="EM175" s="25" t="s">
        <v>6</v>
      </c>
    </row>
    <row r="176" spans="1:64" s="25" customFormat="1" ht="15" customHeight="1">
      <c r="A176" s="24" t="s">
        <v>337</v>
      </c>
      <c r="B176" s="24" t="s">
        <v>338</v>
      </c>
      <c r="C176" s="25" t="s">
        <v>19</v>
      </c>
      <c r="D176" s="24" t="s">
        <v>115</v>
      </c>
      <c r="E176" s="25">
        <f>COUNTIF(I176:GL176,"1^")</f>
        <v>1</v>
      </c>
      <c r="F176" s="25">
        <f>COUNTIF(I176:GL176,"2^")</f>
        <v>1</v>
      </c>
      <c r="G176" s="25">
        <f>COUNTIF(I176:GL176,"3^")</f>
        <v>0</v>
      </c>
      <c r="H176" s="25">
        <f>SUM(E176:G176)</f>
        <v>2</v>
      </c>
      <c r="AD176" s="25" t="s">
        <v>5</v>
      </c>
      <c r="BL176" s="25" t="s">
        <v>6</v>
      </c>
    </row>
    <row r="177" spans="1:79" s="26" customFormat="1" ht="15" customHeight="1">
      <c r="A177" s="27" t="s">
        <v>472</v>
      </c>
      <c r="B177" s="27" t="s">
        <v>75</v>
      </c>
      <c r="C177" s="26" t="s">
        <v>10</v>
      </c>
      <c r="D177" s="27" t="s">
        <v>473</v>
      </c>
      <c r="E177" s="26">
        <f>COUNTIF(I177:GL177,"1^")</f>
        <v>3</v>
      </c>
      <c r="F177" s="26">
        <f>COUNTIF(I177:GL177,"2^")</f>
        <v>0</v>
      </c>
      <c r="G177" s="26">
        <f>COUNTIF(I177:GL177,"3^")</f>
        <v>2</v>
      </c>
      <c r="H177" s="26">
        <f>SUM(E177:G177)</f>
        <v>5</v>
      </c>
      <c r="BL177" s="26" t="s">
        <v>7</v>
      </c>
      <c r="BO177" s="26" t="s">
        <v>7</v>
      </c>
      <c r="BS177" s="26" t="s">
        <v>5</v>
      </c>
      <c r="BV177" s="26" t="s">
        <v>5</v>
      </c>
      <c r="CA177" s="26" t="s">
        <v>5</v>
      </c>
    </row>
    <row r="178" spans="1:32" s="25" customFormat="1" ht="15" customHeight="1">
      <c r="A178" s="24" t="s">
        <v>339</v>
      </c>
      <c r="B178" s="24" t="s">
        <v>340</v>
      </c>
      <c r="C178" s="25" t="s">
        <v>19</v>
      </c>
      <c r="D178" s="24" t="s">
        <v>49</v>
      </c>
      <c r="E178" s="25">
        <f>COUNTIF(I178:GL178,"1^")</f>
        <v>1</v>
      </c>
      <c r="F178" s="25">
        <f>COUNTIF(I178:GL178,"2^")</f>
        <v>0</v>
      </c>
      <c r="G178" s="25">
        <f>COUNTIF(I178:GL178,"3^")</f>
        <v>0</v>
      </c>
      <c r="H178" s="25">
        <f>SUM(E178:G178)</f>
        <v>1</v>
      </c>
      <c r="AF178" s="25" t="s">
        <v>5</v>
      </c>
    </row>
    <row r="179" spans="1:131" s="25" customFormat="1" ht="15" customHeight="1">
      <c r="A179" s="24" t="s">
        <v>152</v>
      </c>
      <c r="B179" s="24" t="s">
        <v>153</v>
      </c>
      <c r="C179" s="25" t="s">
        <v>19</v>
      </c>
      <c r="D179" s="24" t="s">
        <v>21</v>
      </c>
      <c r="E179" s="25">
        <f>COUNTIF(I179:GL179,"1^")</f>
        <v>1</v>
      </c>
      <c r="F179" s="25">
        <f>COUNTIF(I179:GL179,"2^")</f>
        <v>1</v>
      </c>
      <c r="G179" s="25">
        <f>COUNTIF(I179:GL179,"3^")</f>
        <v>6</v>
      </c>
      <c r="H179" s="25">
        <f>SUM(E179:G179)</f>
        <v>8</v>
      </c>
      <c r="J179" s="25" t="s">
        <v>6</v>
      </c>
      <c r="AU179" s="25" t="s">
        <v>7</v>
      </c>
      <c r="AW179" s="25" t="s">
        <v>7</v>
      </c>
      <c r="BH179" s="25" t="s">
        <v>5</v>
      </c>
      <c r="BX179" s="25" t="s">
        <v>7</v>
      </c>
      <c r="CH179" s="25" t="s">
        <v>7</v>
      </c>
      <c r="CI179" s="25" t="s">
        <v>7</v>
      </c>
      <c r="EA179" s="25" t="s">
        <v>7</v>
      </c>
    </row>
    <row r="180" spans="1:151" s="26" customFormat="1" ht="15" customHeight="1">
      <c r="A180" s="27" t="s">
        <v>154</v>
      </c>
      <c r="B180" s="27" t="s">
        <v>75</v>
      </c>
      <c r="C180" s="26" t="s">
        <v>10</v>
      </c>
      <c r="D180" s="27" t="s">
        <v>31</v>
      </c>
      <c r="E180" s="26">
        <f>COUNTIF(I180:GL180,"1^")</f>
        <v>13</v>
      </c>
      <c r="F180" s="26">
        <f>COUNTIF(I180:GL180,"2^")</f>
        <v>6</v>
      </c>
      <c r="G180" s="26">
        <f>COUNTIF(I180:GL180,"3^")</f>
        <v>1</v>
      </c>
      <c r="H180" s="26">
        <f>SUM(E180:G180)</f>
        <v>20</v>
      </c>
      <c r="AK180" s="26" t="s">
        <v>5</v>
      </c>
      <c r="AR180" s="26" t="s">
        <v>6</v>
      </c>
      <c r="BA180" s="26" t="s">
        <v>6</v>
      </c>
      <c r="BL180" s="26" t="s">
        <v>6</v>
      </c>
      <c r="CG180" s="26" t="s">
        <v>5</v>
      </c>
      <c r="CI180" s="26" t="s">
        <v>7</v>
      </c>
      <c r="CK180" s="26" t="s">
        <v>5</v>
      </c>
      <c r="CQ180" s="26" t="s">
        <v>5</v>
      </c>
      <c r="CV180" s="26" t="s">
        <v>6</v>
      </c>
      <c r="CZ180" s="26" t="s">
        <v>5</v>
      </c>
      <c r="DB180" s="26" t="s">
        <v>6</v>
      </c>
      <c r="DE180" s="26" t="s">
        <v>5</v>
      </c>
      <c r="DI180" s="26" t="s">
        <v>5</v>
      </c>
      <c r="DJ180" s="26" t="s">
        <v>5</v>
      </c>
      <c r="EB180" s="26" t="s">
        <v>5</v>
      </c>
      <c r="EF180" s="26" t="s">
        <v>6</v>
      </c>
      <c r="EH180" s="26" t="s">
        <v>5</v>
      </c>
      <c r="EL180" s="26" t="s">
        <v>5</v>
      </c>
      <c r="ER180" s="26" t="s">
        <v>5</v>
      </c>
      <c r="EU180" s="26" t="s">
        <v>5</v>
      </c>
    </row>
    <row r="181" spans="1:150" s="26" customFormat="1" ht="15" customHeight="1">
      <c r="A181" s="27" t="s">
        <v>155</v>
      </c>
      <c r="B181" s="27" t="s">
        <v>97</v>
      </c>
      <c r="C181" s="26" t="s">
        <v>10</v>
      </c>
      <c r="D181" s="27" t="s">
        <v>26</v>
      </c>
      <c r="E181" s="26">
        <f>COUNTIF(I181:GL181,"1^")</f>
        <v>3</v>
      </c>
      <c r="F181" s="26">
        <f>COUNTIF(I181:GL181,"2^")</f>
        <v>5</v>
      </c>
      <c r="G181" s="26">
        <f>COUNTIF(I181:GL181,"3^")</f>
        <v>5</v>
      </c>
      <c r="H181" s="26">
        <f>SUM(E181:G181)</f>
        <v>13</v>
      </c>
      <c r="AE181" s="26" t="s">
        <v>7</v>
      </c>
      <c r="AN181" s="26" t="s">
        <v>7</v>
      </c>
      <c r="BI181" s="26" t="s">
        <v>6</v>
      </c>
      <c r="BN181" s="26" t="s">
        <v>6</v>
      </c>
      <c r="BS181" s="26" t="s">
        <v>7</v>
      </c>
      <c r="CL181" s="26" t="s">
        <v>5</v>
      </c>
      <c r="CN181" s="26" t="s">
        <v>6</v>
      </c>
      <c r="CQ181" s="26" t="s">
        <v>6</v>
      </c>
      <c r="DR181" s="26" t="s">
        <v>5</v>
      </c>
      <c r="DS181" s="26" t="s">
        <v>5</v>
      </c>
      <c r="DV181" s="26" t="s">
        <v>7</v>
      </c>
      <c r="DZ181" s="26" t="s">
        <v>7</v>
      </c>
      <c r="ET181" s="26" t="s">
        <v>6</v>
      </c>
    </row>
    <row r="182" spans="1:115" s="26" customFormat="1" ht="15" customHeight="1">
      <c r="A182" s="27" t="s">
        <v>348</v>
      </c>
      <c r="B182" s="27" t="s">
        <v>349</v>
      </c>
      <c r="C182" s="26" t="s">
        <v>10</v>
      </c>
      <c r="D182" s="27" t="s">
        <v>11</v>
      </c>
      <c r="E182" s="26">
        <f>COUNTIF(I182:GL182,"1^")</f>
        <v>0</v>
      </c>
      <c r="F182" s="26">
        <f>COUNTIF(I182:GL182,"2^")</f>
        <v>3</v>
      </c>
      <c r="G182" s="26">
        <f>COUNTIF(I182:GL182,"3^")</f>
        <v>2</v>
      </c>
      <c r="H182" s="26">
        <f>SUM(E182:G182)</f>
        <v>5</v>
      </c>
      <c r="AH182" s="26" t="s">
        <v>6</v>
      </c>
      <c r="BZ182" s="26" t="s">
        <v>7</v>
      </c>
      <c r="CJ182" s="26" t="s">
        <v>6</v>
      </c>
      <c r="DF182" s="26" t="s">
        <v>6</v>
      </c>
      <c r="DK182" s="26" t="s">
        <v>7</v>
      </c>
    </row>
    <row r="183" spans="1:112" s="25" customFormat="1" ht="15" customHeight="1">
      <c r="A183" s="24" t="s">
        <v>208</v>
      </c>
      <c r="B183" s="24" t="s">
        <v>209</v>
      </c>
      <c r="C183" s="25" t="s">
        <v>19</v>
      </c>
      <c r="D183" s="24" t="s">
        <v>210</v>
      </c>
      <c r="E183" s="25">
        <f>COUNTIF(I183:GL183,"1^")</f>
        <v>1</v>
      </c>
      <c r="F183" s="25">
        <f>COUNTIF(I183:GL183,"2^")</f>
        <v>0</v>
      </c>
      <c r="G183" s="25">
        <f>COUNTIF(I183:GL183,"3^")</f>
        <v>2</v>
      </c>
      <c r="H183" s="25">
        <f>SUM(E183:G183)</f>
        <v>3</v>
      </c>
      <c r="AH183" s="25" t="s">
        <v>7</v>
      </c>
      <c r="DG183" s="25" t="s">
        <v>7</v>
      </c>
      <c r="DH183" s="25" t="s">
        <v>5</v>
      </c>
    </row>
    <row r="184" spans="1:115" s="26" customFormat="1" ht="15" customHeight="1">
      <c r="A184" s="27" t="s">
        <v>156</v>
      </c>
      <c r="B184" s="27" t="s">
        <v>683</v>
      </c>
      <c r="C184" s="26" t="s">
        <v>10</v>
      </c>
      <c r="D184" s="27" t="s">
        <v>55</v>
      </c>
      <c r="E184" s="26">
        <f>COUNTIF(I184:GL184,"1^")</f>
        <v>0</v>
      </c>
      <c r="F184" s="26">
        <f>COUNTIF(I184:GL184,"2^")</f>
        <v>1</v>
      </c>
      <c r="G184" s="26">
        <f>COUNTIF(I184:GL184,"3^")</f>
        <v>1</v>
      </c>
      <c r="H184" s="26">
        <f>SUM(E184:G184)</f>
        <v>2</v>
      </c>
      <c r="DJ184" s="26" t="s">
        <v>7</v>
      </c>
      <c r="DK184" s="26" t="s">
        <v>6</v>
      </c>
    </row>
    <row r="185" spans="1:151" s="25" customFormat="1" ht="15" customHeight="1">
      <c r="A185" s="24" t="s">
        <v>157</v>
      </c>
      <c r="B185" s="24" t="s">
        <v>158</v>
      </c>
      <c r="C185" s="25" t="s">
        <v>19</v>
      </c>
      <c r="D185" s="24" t="s">
        <v>50</v>
      </c>
      <c r="E185" s="25">
        <f>COUNTIF(I185:GL185,"1^")</f>
        <v>11</v>
      </c>
      <c r="F185" s="25">
        <f>COUNTIF(I185:GL185,"2^")</f>
        <v>2</v>
      </c>
      <c r="G185" s="25">
        <f>COUNTIF(I185:GL185,"3^")</f>
        <v>4</v>
      </c>
      <c r="H185" s="25">
        <f>SUM(E185:G185)</f>
        <v>17</v>
      </c>
      <c r="I185" s="25" t="s">
        <v>5</v>
      </c>
      <c r="X185" s="25" t="s">
        <v>6</v>
      </c>
      <c r="AC185" s="25" t="s">
        <v>7</v>
      </c>
      <c r="AJ185" s="25" t="s">
        <v>7</v>
      </c>
      <c r="AK185" s="25" t="s">
        <v>5</v>
      </c>
      <c r="BV185" s="25" t="s">
        <v>5</v>
      </c>
      <c r="CE185" s="25" t="s">
        <v>5</v>
      </c>
      <c r="CI185" s="25" t="s">
        <v>5</v>
      </c>
      <c r="CO185" s="25" t="s">
        <v>5</v>
      </c>
      <c r="CP185" s="25" t="s">
        <v>5</v>
      </c>
      <c r="CR185" s="25" t="s">
        <v>7</v>
      </c>
      <c r="CS185" s="25" t="s">
        <v>5</v>
      </c>
      <c r="CV185" s="25" t="s">
        <v>5</v>
      </c>
      <c r="DB185" s="25" t="s">
        <v>5</v>
      </c>
      <c r="DQ185" s="25" t="s">
        <v>6</v>
      </c>
      <c r="EQ185" s="25" t="s">
        <v>7</v>
      </c>
      <c r="EU185" s="25" t="s">
        <v>5</v>
      </c>
    </row>
    <row r="186" spans="1:127" s="25" customFormat="1" ht="15" customHeight="1">
      <c r="A186" s="24" t="s">
        <v>159</v>
      </c>
      <c r="B186" s="24" t="s">
        <v>160</v>
      </c>
      <c r="C186" s="25" t="s">
        <v>19</v>
      </c>
      <c r="D186" s="24" t="s">
        <v>31</v>
      </c>
      <c r="E186" s="25">
        <f>COUNTIF(I186:GL186,"1^")</f>
        <v>4</v>
      </c>
      <c r="F186" s="25">
        <f>COUNTIF(I186:GL186,"2^")</f>
        <v>2</v>
      </c>
      <c r="G186" s="25">
        <f>COUNTIF(I186:GL186,"3^")</f>
        <v>2</v>
      </c>
      <c r="H186" s="25">
        <f>SUM(E186:G186)</f>
        <v>8</v>
      </c>
      <c r="T186" s="25" t="s">
        <v>5</v>
      </c>
      <c r="W186" s="25" t="s">
        <v>5</v>
      </c>
      <c r="Z186" s="25" t="s">
        <v>6</v>
      </c>
      <c r="AG186" s="25" t="s">
        <v>6</v>
      </c>
      <c r="AO186" s="25" t="s">
        <v>7</v>
      </c>
      <c r="BA186" s="25" t="s">
        <v>7</v>
      </c>
      <c r="CM186" s="25" t="s">
        <v>5</v>
      </c>
      <c r="DW186" s="25" t="s">
        <v>5</v>
      </c>
    </row>
    <row r="187" spans="1:91" s="25" customFormat="1" ht="15" customHeight="1">
      <c r="A187" s="24" t="s">
        <v>548</v>
      </c>
      <c r="B187" s="24" t="s">
        <v>549</v>
      </c>
      <c r="C187" s="25" t="s">
        <v>19</v>
      </c>
      <c r="D187" s="24" t="s">
        <v>31</v>
      </c>
      <c r="E187" s="25">
        <f>COUNTIF(I187:GL187,"1^")</f>
        <v>0</v>
      </c>
      <c r="F187" s="25">
        <f>COUNTIF(I187:GL187,"2^")</f>
        <v>0</v>
      </c>
      <c r="G187" s="25">
        <f>COUNTIF(I187:GL187,"3^")</f>
        <v>1</v>
      </c>
      <c r="H187" s="25">
        <f>SUM(E187:G187)</f>
        <v>1</v>
      </c>
      <c r="CM187" s="25" t="s">
        <v>7</v>
      </c>
    </row>
    <row r="188" spans="1:151" s="26" customFormat="1" ht="15" customHeight="1">
      <c r="A188" s="27" t="s">
        <v>635</v>
      </c>
      <c r="B188" s="27" t="s">
        <v>636</v>
      </c>
      <c r="C188" s="26" t="s">
        <v>10</v>
      </c>
      <c r="D188" s="27" t="s">
        <v>11</v>
      </c>
      <c r="E188" s="26">
        <f>COUNTIF(I188:GL188,"1^")</f>
        <v>1</v>
      </c>
      <c r="F188" s="26">
        <f>COUNTIF(I188:GL188,"2^")</f>
        <v>0</v>
      </c>
      <c r="G188" s="26">
        <f>COUNTIF(I188:GL188,"3^")</f>
        <v>1</v>
      </c>
      <c r="H188" s="26">
        <f>SUM(E188:G188)</f>
        <v>2</v>
      </c>
      <c r="EI188" s="26" t="s">
        <v>5</v>
      </c>
      <c r="EU188" s="26" t="s">
        <v>7</v>
      </c>
    </row>
    <row r="189" spans="1:15" s="26" customFormat="1" ht="15" customHeight="1">
      <c r="A189" s="27" t="s">
        <v>161</v>
      </c>
      <c r="B189" s="27" t="s">
        <v>284</v>
      </c>
      <c r="C189" s="26" t="s">
        <v>10</v>
      </c>
      <c r="D189" s="27" t="s">
        <v>494</v>
      </c>
      <c r="E189" s="26">
        <f>COUNTIF(I189:GL189,"1^")</f>
        <v>0</v>
      </c>
      <c r="F189" s="26">
        <f>COUNTIF(I189:GL189,"2^")</f>
        <v>1</v>
      </c>
      <c r="G189" s="26">
        <f>COUNTIF(I189:GL189,"3^")</f>
        <v>0</v>
      </c>
      <c r="H189" s="26">
        <f>SUM(E189:G189)</f>
        <v>1</v>
      </c>
      <c r="O189" s="26" t="s">
        <v>6</v>
      </c>
    </row>
    <row r="190" spans="1:28" s="26" customFormat="1" ht="15" customHeight="1">
      <c r="A190" s="27" t="s">
        <v>326</v>
      </c>
      <c r="B190" s="27" t="s">
        <v>199</v>
      </c>
      <c r="C190" s="26" t="s">
        <v>10</v>
      </c>
      <c r="D190" s="27" t="s">
        <v>493</v>
      </c>
      <c r="E190" s="26">
        <f>COUNTIF(I190:GL190,"1^")</f>
        <v>1</v>
      </c>
      <c r="F190" s="26">
        <f>COUNTIF(I190:GL190,"2^")</f>
        <v>0</v>
      </c>
      <c r="G190" s="26">
        <f>COUNTIF(I190:GL190,"3^")</f>
        <v>0</v>
      </c>
      <c r="H190" s="26">
        <f>SUM(E190:G190)</f>
        <v>1</v>
      </c>
      <c r="AB190" s="26" t="s">
        <v>5</v>
      </c>
    </row>
    <row r="191" spans="1:86" s="25" customFormat="1" ht="15" customHeight="1">
      <c r="A191" s="24" t="s">
        <v>162</v>
      </c>
      <c r="B191" s="24" t="s">
        <v>163</v>
      </c>
      <c r="C191" s="25" t="s">
        <v>19</v>
      </c>
      <c r="D191" s="24" t="s">
        <v>494</v>
      </c>
      <c r="E191" s="25">
        <f>COUNTIF(I191:GL191,"1^")</f>
        <v>1</v>
      </c>
      <c r="F191" s="25">
        <f>COUNTIF(I191:GL191,"2^")</f>
        <v>0</v>
      </c>
      <c r="G191" s="25">
        <f>COUNTIF(I191:GL191,"3^")</f>
        <v>1</v>
      </c>
      <c r="H191" s="25">
        <f>SUM(E191:G191)</f>
        <v>2</v>
      </c>
      <c r="AF191" s="25" t="s">
        <v>7</v>
      </c>
      <c r="CH191" s="25" t="s">
        <v>5</v>
      </c>
    </row>
    <row r="192" spans="1:48" s="26" customFormat="1" ht="15" customHeight="1">
      <c r="A192" s="27" t="s">
        <v>197</v>
      </c>
      <c r="B192" s="27" t="s">
        <v>198</v>
      </c>
      <c r="C192" s="26" t="s">
        <v>10</v>
      </c>
      <c r="D192" s="27" t="s">
        <v>79</v>
      </c>
      <c r="E192" s="26">
        <f>COUNTIF(I192:GL192,"1^")</f>
        <v>1</v>
      </c>
      <c r="F192" s="26">
        <f>COUNTIF(I192:GL192,"2^")</f>
        <v>1</v>
      </c>
      <c r="G192" s="26">
        <f>COUNTIF(I192:GL192,"3^")</f>
        <v>0</v>
      </c>
      <c r="H192" s="26">
        <f>SUM(E192:G192)</f>
        <v>2</v>
      </c>
      <c r="N192" s="26" t="s">
        <v>6</v>
      </c>
      <c r="AV192" s="26" t="s">
        <v>5</v>
      </c>
    </row>
    <row r="193" spans="1:90" s="25" customFormat="1" ht="15" customHeight="1">
      <c r="A193" s="24" t="s">
        <v>536</v>
      </c>
      <c r="B193" s="24" t="s">
        <v>211</v>
      </c>
      <c r="C193" s="25" t="s">
        <v>19</v>
      </c>
      <c r="D193" s="24" t="s">
        <v>461</v>
      </c>
      <c r="E193" s="25">
        <f>COUNTIF(I193:GL193,"1^")</f>
        <v>0</v>
      </c>
      <c r="F193" s="25">
        <f>COUNTIF(I193:GL193,"2^")</f>
        <v>0</v>
      </c>
      <c r="G193" s="25">
        <f>COUNTIF(I193:GL193,"3^")</f>
        <v>2</v>
      </c>
      <c r="H193" s="25">
        <f>SUM(E193:G193)</f>
        <v>2</v>
      </c>
      <c r="CB193" s="25" t="s">
        <v>7</v>
      </c>
      <c r="CL193" s="25" t="s">
        <v>7</v>
      </c>
    </row>
    <row r="194" spans="1:153" s="26" customFormat="1" ht="15" customHeight="1">
      <c r="A194" s="27" t="s">
        <v>246</v>
      </c>
      <c r="B194" s="27" t="s">
        <v>765</v>
      </c>
      <c r="C194" s="26" t="s">
        <v>10</v>
      </c>
      <c r="D194" s="27" t="s">
        <v>55</v>
      </c>
      <c r="E194" s="26">
        <f>COUNTIF(I194:GL194,"1^")</f>
        <v>0</v>
      </c>
      <c r="F194" s="26">
        <f>COUNTIF(I194:GL194,"2^")</f>
        <v>2</v>
      </c>
      <c r="G194" s="26">
        <f>COUNTIF(I194:GL194,"3^")</f>
        <v>2</v>
      </c>
      <c r="H194" s="26">
        <f>SUM(E194:G194)</f>
        <v>4</v>
      </c>
      <c r="CZ194" s="26" t="s">
        <v>6</v>
      </c>
      <c r="EA194" s="26" t="s">
        <v>6</v>
      </c>
      <c r="ED194" s="26" t="s">
        <v>7</v>
      </c>
      <c r="EW194" s="26" t="s">
        <v>7</v>
      </c>
    </row>
    <row r="195" spans="1:118" s="26" customFormat="1" ht="15" customHeight="1">
      <c r="A195" s="27" t="s">
        <v>164</v>
      </c>
      <c r="B195" s="27" t="s">
        <v>45</v>
      </c>
      <c r="C195" s="26" t="s">
        <v>10</v>
      </c>
      <c r="D195" s="27" t="s">
        <v>53</v>
      </c>
      <c r="E195" s="26">
        <f>COUNTIF(I195:GL195,"1^")</f>
        <v>2</v>
      </c>
      <c r="F195" s="26">
        <f>COUNTIF(I195:GL195,"2^")</f>
        <v>11</v>
      </c>
      <c r="G195" s="26">
        <f>COUNTIF(I195:GL195,"3^")</f>
        <v>9</v>
      </c>
      <c r="H195" s="26">
        <f>SUM(E195:G195)</f>
        <v>22</v>
      </c>
      <c r="R195" s="26" t="s">
        <v>7</v>
      </c>
      <c r="T195" s="26" t="s">
        <v>6</v>
      </c>
      <c r="X195" s="26" t="s">
        <v>7</v>
      </c>
      <c r="Y195" s="26" t="s">
        <v>6</v>
      </c>
      <c r="AN195" s="26" t="s">
        <v>6</v>
      </c>
      <c r="AS195" s="26" t="s">
        <v>5</v>
      </c>
      <c r="AW195" s="26" t="s">
        <v>7</v>
      </c>
      <c r="AX195" s="26" t="s">
        <v>6</v>
      </c>
      <c r="AZ195" s="26" t="s">
        <v>6</v>
      </c>
      <c r="BF195" s="26" t="s">
        <v>6</v>
      </c>
      <c r="BG195" s="26" t="s">
        <v>7</v>
      </c>
      <c r="BI195" s="26" t="s">
        <v>7</v>
      </c>
      <c r="BJ195" s="26" t="s">
        <v>6</v>
      </c>
      <c r="BQ195" s="26" t="s">
        <v>6</v>
      </c>
      <c r="BS195" s="26" t="s">
        <v>6</v>
      </c>
      <c r="BY195" s="26" t="s">
        <v>7</v>
      </c>
      <c r="BZ195" s="26" t="s">
        <v>6</v>
      </c>
      <c r="CA195" s="26" t="s">
        <v>7</v>
      </c>
      <c r="CF195" s="26" t="s">
        <v>5</v>
      </c>
      <c r="CX195" s="26" t="s">
        <v>7</v>
      </c>
      <c r="DF195" s="26" t="s">
        <v>7</v>
      </c>
      <c r="DN195" s="26" t="s">
        <v>6</v>
      </c>
    </row>
    <row r="196" spans="1:124" s="25" customFormat="1" ht="15" customHeight="1">
      <c r="A196" s="24" t="s">
        <v>699</v>
      </c>
      <c r="B196" s="24" t="s">
        <v>23</v>
      </c>
      <c r="C196" s="25" t="s">
        <v>19</v>
      </c>
      <c r="D196" s="24" t="s">
        <v>29</v>
      </c>
      <c r="E196" s="25">
        <f>COUNTIF(I196:GL196,"1^")</f>
        <v>0</v>
      </c>
      <c r="F196" s="25">
        <f>COUNTIF(I196:GL196,"2^")</f>
        <v>1</v>
      </c>
      <c r="G196" s="25">
        <f>COUNTIF(I196:GL196,"3^")</f>
        <v>0</v>
      </c>
      <c r="H196" s="25">
        <f>SUM(E196:G196)</f>
        <v>1</v>
      </c>
      <c r="DT196" s="25" t="s">
        <v>6</v>
      </c>
    </row>
    <row r="197" spans="1:152" s="25" customFormat="1" ht="15" customHeight="1">
      <c r="A197" s="24" t="s">
        <v>165</v>
      </c>
      <c r="B197" s="24" t="s">
        <v>166</v>
      </c>
      <c r="C197" s="25" t="s">
        <v>19</v>
      </c>
      <c r="D197" s="24" t="s">
        <v>31</v>
      </c>
      <c r="E197" s="25">
        <f>COUNTIF(I197:GL197,"1^")</f>
        <v>7</v>
      </c>
      <c r="F197" s="25">
        <f>COUNTIF(I197:GL197,"2^")</f>
        <v>10</v>
      </c>
      <c r="G197" s="25">
        <f>COUNTIF(I197:GL197,"3^")</f>
        <v>9</v>
      </c>
      <c r="H197" s="25">
        <f>SUM(E197:G197)</f>
        <v>26</v>
      </c>
      <c r="AX197" s="25" t="s">
        <v>7</v>
      </c>
      <c r="BC197" s="25" t="s">
        <v>7</v>
      </c>
      <c r="BQ197" s="25" t="s">
        <v>6</v>
      </c>
      <c r="BV197" s="25" t="s">
        <v>7</v>
      </c>
      <c r="BZ197" s="25" t="s">
        <v>7</v>
      </c>
      <c r="CA197" s="25" t="s">
        <v>5</v>
      </c>
      <c r="CG197" s="25" t="s">
        <v>6</v>
      </c>
      <c r="CK197" s="25" t="s">
        <v>5</v>
      </c>
      <c r="CM197" s="25" t="s">
        <v>5</v>
      </c>
      <c r="CQ197" s="25" t="s">
        <v>6</v>
      </c>
      <c r="CT197" s="25" t="s">
        <v>6</v>
      </c>
      <c r="CU197" s="25" t="s">
        <v>7</v>
      </c>
      <c r="CX197" s="25" t="s">
        <v>6</v>
      </c>
      <c r="CZ197" s="25" t="s">
        <v>7</v>
      </c>
      <c r="DA197" s="25" t="s">
        <v>7</v>
      </c>
      <c r="DC197" s="25" t="s">
        <v>5</v>
      </c>
      <c r="DE197" s="25" t="s">
        <v>7</v>
      </c>
      <c r="DF197" s="25" t="s">
        <v>6</v>
      </c>
      <c r="DG197" s="25" t="s">
        <v>6</v>
      </c>
      <c r="DJ197" s="25" t="s">
        <v>6</v>
      </c>
      <c r="DK197" s="25" t="s">
        <v>5</v>
      </c>
      <c r="DY197" s="25" t="s">
        <v>7</v>
      </c>
      <c r="EH197" s="25" t="s">
        <v>5</v>
      </c>
      <c r="EL197" s="25" t="s">
        <v>5</v>
      </c>
      <c r="ER197" s="25" t="s">
        <v>6</v>
      </c>
      <c r="EV197" s="25" t="s">
        <v>6</v>
      </c>
    </row>
    <row r="198" spans="1:17" s="25" customFormat="1" ht="15" customHeight="1">
      <c r="A198" s="24" t="s">
        <v>305</v>
      </c>
      <c r="B198" s="24" t="s">
        <v>80</v>
      </c>
      <c r="C198" s="25" t="s">
        <v>19</v>
      </c>
      <c r="D198" s="24" t="s">
        <v>167</v>
      </c>
      <c r="E198" s="25">
        <f>COUNTIF(I198:GL198,"1^")</f>
        <v>0</v>
      </c>
      <c r="F198" s="25">
        <f>COUNTIF(I198:GL198,"2^")</f>
        <v>0</v>
      </c>
      <c r="G198" s="25">
        <f>COUNTIF(I198:GL198,"3^")</f>
        <v>1</v>
      </c>
      <c r="H198" s="25">
        <f>SUM(E198:G198)</f>
        <v>1</v>
      </c>
      <c r="Q198" s="25" t="s">
        <v>7</v>
      </c>
    </row>
    <row r="199" spans="1:148" s="25" customFormat="1" ht="15" customHeight="1">
      <c r="A199" s="24" t="s">
        <v>168</v>
      </c>
      <c r="B199" s="24" t="s">
        <v>169</v>
      </c>
      <c r="C199" s="25" t="s">
        <v>19</v>
      </c>
      <c r="D199" s="24" t="s">
        <v>17</v>
      </c>
      <c r="E199" s="25">
        <f>COUNTIF(I199:GL199,"1^")</f>
        <v>1</v>
      </c>
      <c r="F199" s="25">
        <f>COUNTIF(I199:GL199,"2^")</f>
        <v>0</v>
      </c>
      <c r="G199" s="25">
        <f>COUNTIF(I199:GL199,"3^")</f>
        <v>4</v>
      </c>
      <c r="H199" s="25">
        <f>SUM(E199:G199)</f>
        <v>5</v>
      </c>
      <c r="W199" s="25" t="s">
        <v>7</v>
      </c>
      <c r="BH199" s="25" t="s">
        <v>7</v>
      </c>
      <c r="BK199" s="25" t="s">
        <v>7</v>
      </c>
      <c r="CC199" s="25" t="s">
        <v>5</v>
      </c>
      <c r="ER199" s="25" t="s">
        <v>7</v>
      </c>
    </row>
    <row r="200" spans="1:132" s="26" customFormat="1" ht="15" customHeight="1">
      <c r="A200" s="27" t="s">
        <v>713</v>
      </c>
      <c r="B200" s="27" t="s">
        <v>181</v>
      </c>
      <c r="C200" s="26" t="s">
        <v>10</v>
      </c>
      <c r="D200" s="27" t="s">
        <v>545</v>
      </c>
      <c r="E200" s="26">
        <f>COUNTIF(I200:GL200,"1^")</f>
        <v>0</v>
      </c>
      <c r="F200" s="26">
        <f>COUNTIF(I200:GL200,"2^")</f>
        <v>0</v>
      </c>
      <c r="G200" s="26">
        <f>COUNTIF(I200:GL200,"3^")</f>
        <v>1</v>
      </c>
      <c r="H200" s="26">
        <f>SUM(E200:G200)</f>
        <v>1</v>
      </c>
      <c r="EB200" s="26" t="s">
        <v>7</v>
      </c>
    </row>
    <row r="201" spans="1:136" s="26" customFormat="1" ht="15" customHeight="1">
      <c r="A201" s="27" t="s">
        <v>457</v>
      </c>
      <c r="B201" s="27" t="s">
        <v>458</v>
      </c>
      <c r="C201" s="26" t="s">
        <v>10</v>
      </c>
      <c r="D201" s="27" t="s">
        <v>417</v>
      </c>
      <c r="E201" s="26">
        <f>COUNTIF(I201:GL201,"1^")</f>
        <v>4</v>
      </c>
      <c r="F201" s="26">
        <f>COUNTIF(I201:GL201,"2^")</f>
        <v>2</v>
      </c>
      <c r="G201" s="26">
        <f>COUNTIF(I201:GL201,"3^")</f>
        <v>0</v>
      </c>
      <c r="H201" s="26">
        <f>SUM(E201:G201)</f>
        <v>6</v>
      </c>
      <c r="BG201" s="26" t="s">
        <v>5</v>
      </c>
      <c r="BK201" s="26" t="s">
        <v>5</v>
      </c>
      <c r="BU201" s="26" t="s">
        <v>6</v>
      </c>
      <c r="BX201" s="26" t="s">
        <v>5</v>
      </c>
      <c r="DT201" s="26" t="s">
        <v>6</v>
      </c>
      <c r="EF201" s="26" t="s">
        <v>5</v>
      </c>
    </row>
    <row r="202" spans="1:43" s="25" customFormat="1" ht="15" customHeight="1">
      <c r="A202" s="24" t="s">
        <v>385</v>
      </c>
      <c r="B202" s="24" t="s">
        <v>57</v>
      </c>
      <c r="C202" s="25" t="s">
        <v>19</v>
      </c>
      <c r="D202" s="24" t="s">
        <v>493</v>
      </c>
      <c r="E202" s="25">
        <f>COUNTIF(I202:GL202,"1^")</f>
        <v>1</v>
      </c>
      <c r="F202" s="25">
        <f>COUNTIF(I202:GL202,"2^")</f>
        <v>0</v>
      </c>
      <c r="G202" s="25">
        <f>COUNTIF(I202:GL202,"3^")</f>
        <v>0</v>
      </c>
      <c r="H202" s="25">
        <f>SUM(E202:G202)</f>
        <v>1</v>
      </c>
      <c r="AQ202" s="25" t="s">
        <v>5</v>
      </c>
    </row>
    <row r="203" spans="1:131" s="25" customFormat="1" ht="15" customHeight="1">
      <c r="A203" s="24" t="s">
        <v>170</v>
      </c>
      <c r="B203" s="24" t="s">
        <v>171</v>
      </c>
      <c r="C203" s="25" t="s">
        <v>19</v>
      </c>
      <c r="D203" s="24" t="s">
        <v>31</v>
      </c>
      <c r="E203" s="25">
        <f>COUNTIF(I203:GL203,"1^")</f>
        <v>4</v>
      </c>
      <c r="F203" s="25">
        <f>COUNTIF(I203:GL203,"2^")</f>
        <v>3</v>
      </c>
      <c r="G203" s="25">
        <f>COUNTIF(I203:GL203,"3^")</f>
        <v>2</v>
      </c>
      <c r="H203" s="25">
        <f>SUM(E203:G203)</f>
        <v>9</v>
      </c>
      <c r="I203" s="25" t="s">
        <v>6</v>
      </c>
      <c r="Z203" s="25" t="s">
        <v>5</v>
      </c>
      <c r="AE203" s="25" t="s">
        <v>6</v>
      </c>
      <c r="AG203" s="25" t="s">
        <v>5</v>
      </c>
      <c r="AI203" s="25" t="s">
        <v>7</v>
      </c>
      <c r="AJ203" s="25" t="s">
        <v>6</v>
      </c>
      <c r="AZ203" s="25" t="s">
        <v>7</v>
      </c>
      <c r="BO203" s="25" t="s">
        <v>5</v>
      </c>
      <c r="EA203" s="25" t="s">
        <v>5</v>
      </c>
    </row>
    <row r="204" spans="1:144" s="25" customFormat="1" ht="15" customHeight="1">
      <c r="A204" s="24" t="s">
        <v>172</v>
      </c>
      <c r="B204" s="24" t="s">
        <v>637</v>
      </c>
      <c r="C204" s="25" t="s">
        <v>19</v>
      </c>
      <c r="D204" s="24" t="s">
        <v>638</v>
      </c>
      <c r="E204" s="25">
        <f>COUNTIF(I204:GL204,"1^")</f>
        <v>0</v>
      </c>
      <c r="F204" s="25">
        <f>COUNTIF(I204:GL204,"2^")</f>
        <v>1</v>
      </c>
      <c r="G204" s="25">
        <f>COUNTIF(I204:GL204,"3^")</f>
        <v>1</v>
      </c>
      <c r="H204" s="25">
        <f>SUM(E204:G204)</f>
        <v>2</v>
      </c>
      <c r="EI204" s="25" t="s">
        <v>7</v>
      </c>
      <c r="EN204" s="25" t="s">
        <v>6</v>
      </c>
    </row>
    <row r="205" spans="1:122" s="25" customFormat="1" ht="15" customHeight="1">
      <c r="A205" s="24" t="s">
        <v>173</v>
      </c>
      <c r="B205" s="24" t="s">
        <v>174</v>
      </c>
      <c r="C205" s="25" t="s">
        <v>19</v>
      </c>
      <c r="D205" s="24" t="s">
        <v>204</v>
      </c>
      <c r="E205" s="25">
        <f>COUNTIF(I205:GL205,"1^")</f>
        <v>5</v>
      </c>
      <c r="F205" s="25">
        <f>COUNTIF(I205:GL205,"2^")</f>
        <v>1</v>
      </c>
      <c r="G205" s="25">
        <f>COUNTIF(I205:GL205,"3^")</f>
        <v>0</v>
      </c>
      <c r="H205" s="25">
        <f>SUM(E205:G205)</f>
        <v>6</v>
      </c>
      <c r="AI205" s="25" t="s">
        <v>5</v>
      </c>
      <c r="AN205" s="25" t="s">
        <v>6</v>
      </c>
      <c r="AY205" s="25" t="s">
        <v>5</v>
      </c>
      <c r="BN205" s="25" t="s">
        <v>5</v>
      </c>
      <c r="CB205" s="25" t="s">
        <v>5</v>
      </c>
      <c r="DR205" s="25" t="s">
        <v>5</v>
      </c>
    </row>
    <row r="206" spans="1:115" s="25" customFormat="1" ht="15" customHeight="1">
      <c r="A206" s="24" t="s">
        <v>687</v>
      </c>
      <c r="B206" s="24" t="s">
        <v>309</v>
      </c>
      <c r="C206" s="25" t="s">
        <v>19</v>
      </c>
      <c r="D206" s="24" t="s">
        <v>688</v>
      </c>
      <c r="E206" s="25">
        <f>COUNTIF(I206:GL206,"1^")</f>
        <v>0</v>
      </c>
      <c r="F206" s="25">
        <f>COUNTIF(I206:GL206,"2^")</f>
        <v>0</v>
      </c>
      <c r="G206" s="25">
        <f>COUNTIF(I206:GL206,"3^")</f>
        <v>1</v>
      </c>
      <c r="H206" s="25">
        <f>SUM(E206:G206)</f>
        <v>1</v>
      </c>
      <c r="DK206" s="25" t="s">
        <v>7</v>
      </c>
    </row>
    <row r="207" spans="1:40" s="25" customFormat="1" ht="15" customHeight="1">
      <c r="A207" s="24" t="s">
        <v>175</v>
      </c>
      <c r="B207" s="24" t="s">
        <v>176</v>
      </c>
      <c r="C207" s="25" t="s">
        <v>19</v>
      </c>
      <c r="D207" s="24" t="s">
        <v>177</v>
      </c>
      <c r="E207" s="25">
        <f>COUNTIF(I207:GL207,"1^")</f>
        <v>1</v>
      </c>
      <c r="F207" s="25">
        <f>COUNTIF(I207:GL207,"2^")</f>
        <v>0</v>
      </c>
      <c r="G207" s="25">
        <f>COUNTIF(I207:GL207,"3^")</f>
        <v>0</v>
      </c>
      <c r="H207" s="25">
        <f>SUM(E207:G207)</f>
        <v>1</v>
      </c>
      <c r="AN207" s="25" t="s">
        <v>5</v>
      </c>
    </row>
    <row r="208" spans="1:127" s="25" customFormat="1" ht="15" customHeight="1">
      <c r="A208" s="24" t="s">
        <v>702</v>
      </c>
      <c r="B208" s="24" t="s">
        <v>703</v>
      </c>
      <c r="C208" s="25" t="s">
        <v>19</v>
      </c>
      <c r="D208" s="24" t="s">
        <v>21</v>
      </c>
      <c r="E208" s="25">
        <f>COUNTIF(I208:GL208,"1^")</f>
        <v>0</v>
      </c>
      <c r="F208" s="25">
        <f>COUNTIF(I208:GL208,"2^")</f>
        <v>1</v>
      </c>
      <c r="G208" s="25">
        <f>COUNTIF(I208:GL208,"3^")</f>
        <v>0</v>
      </c>
      <c r="H208" s="25">
        <f>SUM(E208:G208)</f>
        <v>1</v>
      </c>
      <c r="DW208" s="25" t="s">
        <v>6</v>
      </c>
    </row>
    <row r="209" spans="1:153" s="25" customFormat="1" ht="15" customHeight="1">
      <c r="A209" s="24" t="s">
        <v>766</v>
      </c>
      <c r="B209" s="24" t="s">
        <v>57</v>
      </c>
      <c r="C209" s="25" t="s">
        <v>19</v>
      </c>
      <c r="D209" s="24" t="s">
        <v>49</v>
      </c>
      <c r="E209" s="25">
        <f>COUNTIF(I209:GL209,"1^")</f>
        <v>0</v>
      </c>
      <c r="F209" s="25">
        <f>COUNTIF(I209:GL209,"2^")</f>
        <v>1</v>
      </c>
      <c r="G209" s="25">
        <f>COUNTIF(I209:GL209,"3^")</f>
        <v>0</v>
      </c>
      <c r="H209" s="25">
        <f>SUM(E209:G209)</f>
        <v>1</v>
      </c>
      <c r="EW209" s="25" t="s">
        <v>6</v>
      </c>
    </row>
    <row r="210" spans="1:148" s="26" customFormat="1" ht="15" customHeight="1">
      <c r="A210" s="27" t="s">
        <v>178</v>
      </c>
      <c r="B210" s="27" t="s">
        <v>179</v>
      </c>
      <c r="C210" s="26" t="s">
        <v>10</v>
      </c>
      <c r="D210" s="27" t="s">
        <v>53</v>
      </c>
      <c r="E210" s="26">
        <f>COUNTIF(I210:GL210,"1^")</f>
        <v>0</v>
      </c>
      <c r="F210" s="26">
        <f>COUNTIF(I210:GL210,"2^")</f>
        <v>2</v>
      </c>
      <c r="G210" s="26">
        <f>COUNTIF(I210:GL210,"3^")</f>
        <v>2</v>
      </c>
      <c r="H210" s="26">
        <f>SUM(E210:G210)</f>
        <v>4</v>
      </c>
      <c r="DH210" s="26" t="s">
        <v>6</v>
      </c>
      <c r="DY210" s="26" t="s">
        <v>7</v>
      </c>
      <c r="EL210" s="26" t="s">
        <v>6</v>
      </c>
      <c r="ER210" s="26" t="s">
        <v>7</v>
      </c>
    </row>
    <row r="211" spans="1:94" s="26" customFormat="1" ht="15" customHeight="1">
      <c r="A211" s="27" t="s">
        <v>593</v>
      </c>
      <c r="B211" s="27" t="s">
        <v>38</v>
      </c>
      <c r="C211" s="26" t="s">
        <v>10</v>
      </c>
      <c r="D211" s="27" t="s">
        <v>594</v>
      </c>
      <c r="E211" s="26">
        <f>COUNTIF(I211:GL211,"1^")</f>
        <v>0</v>
      </c>
      <c r="F211" s="26">
        <f>COUNTIF(I211:GL211,"2^")</f>
        <v>1</v>
      </c>
      <c r="G211" s="26">
        <f>COUNTIF(I211:GL211,"3^")</f>
        <v>0</v>
      </c>
      <c r="H211" s="26">
        <f>SUM(E211:G211)</f>
        <v>1</v>
      </c>
      <c r="CP211" s="26" t="s">
        <v>6</v>
      </c>
    </row>
    <row r="212" spans="1:10" s="25" customFormat="1" ht="15" customHeight="1">
      <c r="A212" s="24" t="s">
        <v>275</v>
      </c>
      <c r="B212" s="24" t="s">
        <v>174</v>
      </c>
      <c r="C212" s="25" t="s">
        <v>19</v>
      </c>
      <c r="D212" s="24" t="s">
        <v>494</v>
      </c>
      <c r="E212" s="25">
        <f>COUNTIF(I212:GL212,"1^")</f>
        <v>0</v>
      </c>
      <c r="F212" s="25">
        <f>COUNTIF(I212:GL212,"2^")</f>
        <v>0</v>
      </c>
      <c r="G212" s="25">
        <f>COUNTIF(I212:GL212,"3^")</f>
        <v>1</v>
      </c>
      <c r="H212" s="25">
        <f>SUM(E212:G212)</f>
        <v>1</v>
      </c>
      <c r="J212" s="25" t="s">
        <v>7</v>
      </c>
    </row>
    <row r="213" spans="1:120" s="26" customFormat="1" ht="15" customHeight="1">
      <c r="A213" s="27" t="s">
        <v>180</v>
      </c>
      <c r="B213" s="27" t="s">
        <v>181</v>
      </c>
      <c r="C213" s="26" t="s">
        <v>10</v>
      </c>
      <c r="D213" s="27" t="s">
        <v>14</v>
      </c>
      <c r="E213" s="26">
        <f>COUNTIF(I213:GL213,"1^")</f>
        <v>0</v>
      </c>
      <c r="F213" s="26">
        <f>COUNTIF(I213:GL213,"2^")</f>
        <v>1</v>
      </c>
      <c r="G213" s="26">
        <f>COUNTIF(I213:GL213,"3^")</f>
        <v>1</v>
      </c>
      <c r="H213" s="26">
        <f>SUM(E213:G213)</f>
        <v>2</v>
      </c>
      <c r="CN213" s="26" t="s">
        <v>7</v>
      </c>
      <c r="DP213" s="26" t="s">
        <v>6</v>
      </c>
    </row>
    <row r="214" spans="1:150" s="25" customFormat="1" ht="15" customHeight="1">
      <c r="A214" s="24" t="s">
        <v>180</v>
      </c>
      <c r="B214" s="24" t="s">
        <v>237</v>
      </c>
      <c r="C214" s="25" t="s">
        <v>19</v>
      </c>
      <c r="D214" s="24" t="s">
        <v>46</v>
      </c>
      <c r="E214" s="25">
        <f>COUNTIF(I214:GL214,"1^")</f>
        <v>3</v>
      </c>
      <c r="F214" s="25">
        <f>COUNTIF(I214:GL214,"2^")</f>
        <v>5</v>
      </c>
      <c r="G214" s="25">
        <f>COUNTIF(I214:GL214,"3^")</f>
        <v>7</v>
      </c>
      <c r="H214" s="25">
        <f>SUM(E214:G214)</f>
        <v>15</v>
      </c>
      <c r="N214" s="25" t="s">
        <v>5</v>
      </c>
      <c r="AE214" s="25" t="s">
        <v>7</v>
      </c>
      <c r="AM214" s="25" t="s">
        <v>7</v>
      </c>
      <c r="BG214" s="25" t="s">
        <v>7</v>
      </c>
      <c r="BI214" s="25" t="s">
        <v>7</v>
      </c>
      <c r="BM214" s="25" t="s">
        <v>6</v>
      </c>
      <c r="CL214" s="25" t="s">
        <v>5</v>
      </c>
      <c r="CU214" s="25" t="s">
        <v>6</v>
      </c>
      <c r="DM214" s="25" t="s">
        <v>6</v>
      </c>
      <c r="DP214" s="25" t="s">
        <v>6</v>
      </c>
      <c r="DR214" s="25" t="s">
        <v>7</v>
      </c>
      <c r="DX214" s="25" t="s">
        <v>7</v>
      </c>
      <c r="EF214" s="25" t="s">
        <v>7</v>
      </c>
      <c r="EN214" s="25" t="s">
        <v>5</v>
      </c>
      <c r="ET214" s="25" t="s">
        <v>6</v>
      </c>
    </row>
    <row r="215" spans="1:115" s="25" customFormat="1" ht="15" customHeight="1">
      <c r="A215" s="24" t="s">
        <v>468</v>
      </c>
      <c r="B215" s="24" t="s">
        <v>387</v>
      </c>
      <c r="C215" s="25" t="s">
        <v>19</v>
      </c>
      <c r="D215" s="24" t="s">
        <v>469</v>
      </c>
      <c r="E215" s="25">
        <f>COUNTIF(I215:GL215,"1^")</f>
        <v>0</v>
      </c>
      <c r="F215" s="25">
        <f>COUNTIF(I215:GL215,"2^")</f>
        <v>2</v>
      </c>
      <c r="G215" s="25">
        <f>COUNTIF(I215:GL215,"3^")</f>
        <v>1</v>
      </c>
      <c r="H215" s="25">
        <f>SUM(E215:G215)</f>
        <v>3</v>
      </c>
      <c r="BJ215" s="25" t="s">
        <v>6</v>
      </c>
      <c r="DH215" s="25" t="s">
        <v>7</v>
      </c>
      <c r="DK215" s="25" t="s">
        <v>6</v>
      </c>
    </row>
    <row r="216" spans="1:52" s="26" customFormat="1" ht="15" customHeight="1">
      <c r="A216" s="27" t="s">
        <v>420</v>
      </c>
      <c r="B216" s="27" t="s">
        <v>87</v>
      </c>
      <c r="C216" s="26" t="s">
        <v>10</v>
      </c>
      <c r="D216" s="27" t="s">
        <v>293</v>
      </c>
      <c r="E216" s="26">
        <f>COUNTIF(I216:GL216,"1^")</f>
        <v>0</v>
      </c>
      <c r="F216" s="26">
        <f>COUNTIF(I216:GL216,"2^")</f>
        <v>0</v>
      </c>
      <c r="G216" s="26">
        <f>COUNTIF(I216:GL216,"3^")</f>
        <v>1</v>
      </c>
      <c r="H216" s="26">
        <f>SUM(E216:G216)</f>
        <v>1</v>
      </c>
      <c r="AZ216" s="26" t="s">
        <v>7</v>
      </c>
    </row>
    <row r="217" spans="1:143" s="26" customFormat="1" ht="15" customHeight="1">
      <c r="A217" s="27" t="s">
        <v>240</v>
      </c>
      <c r="B217" s="27" t="s">
        <v>241</v>
      </c>
      <c r="C217" s="26" t="s">
        <v>10</v>
      </c>
      <c r="D217" s="27" t="s">
        <v>242</v>
      </c>
      <c r="E217" s="26">
        <f>COUNTIF(I217:GL217,"1^")</f>
        <v>3</v>
      </c>
      <c r="F217" s="26">
        <f>COUNTIF(I217:GL217,"2^")</f>
        <v>0</v>
      </c>
      <c r="G217" s="26">
        <f>COUNTIF(I217:GL217,"3^")</f>
        <v>0</v>
      </c>
      <c r="H217" s="26">
        <f>SUM(E217:G217)</f>
        <v>3</v>
      </c>
      <c r="L217" s="26" t="s">
        <v>5</v>
      </c>
      <c r="AF217" s="26" t="s">
        <v>5</v>
      </c>
      <c r="EM217" s="26" t="s">
        <v>5</v>
      </c>
    </row>
    <row r="218" spans="1:75" s="25" customFormat="1" ht="15" customHeight="1">
      <c r="A218" s="24" t="s">
        <v>470</v>
      </c>
      <c r="B218" s="24" t="s">
        <v>471</v>
      </c>
      <c r="C218" s="25" t="s">
        <v>19</v>
      </c>
      <c r="D218" s="24" t="s">
        <v>167</v>
      </c>
      <c r="E218" s="25">
        <f>COUNTIF(I218:GL218,"1^")</f>
        <v>0</v>
      </c>
      <c r="F218" s="25">
        <f>COUNTIF(I218:GL218,"2^")</f>
        <v>1</v>
      </c>
      <c r="G218" s="25">
        <f>COUNTIF(I218:GL218,"3^")</f>
        <v>1</v>
      </c>
      <c r="H218" s="25">
        <f>SUM(E218:G218)</f>
        <v>2</v>
      </c>
      <c r="BK218" s="25" t="s">
        <v>6</v>
      </c>
      <c r="BW218" s="25" t="s">
        <v>7</v>
      </c>
    </row>
    <row r="219" spans="1:83" s="26" customFormat="1" ht="15" customHeight="1">
      <c r="A219" s="27" t="s">
        <v>182</v>
      </c>
      <c r="B219" s="27" t="s">
        <v>183</v>
      </c>
      <c r="C219" s="26" t="s">
        <v>10</v>
      </c>
      <c r="D219" s="27" t="s">
        <v>83</v>
      </c>
      <c r="E219" s="26">
        <f>COUNTIF(I219:GL219,"1^")</f>
        <v>1</v>
      </c>
      <c r="F219" s="26">
        <f>COUNTIF(I219:GL219,"2^")</f>
        <v>0</v>
      </c>
      <c r="G219" s="26">
        <f>COUNTIF(I219:GL219,"3^")</f>
        <v>0</v>
      </c>
      <c r="H219" s="26">
        <f>SUM(E219:G219)</f>
        <v>1</v>
      </c>
      <c r="CE219" s="26" t="s">
        <v>5</v>
      </c>
    </row>
    <row r="220" spans="1:28" s="25" customFormat="1" ht="15" customHeight="1">
      <c r="A220" s="24" t="s">
        <v>226</v>
      </c>
      <c r="B220" s="24" t="s">
        <v>184</v>
      </c>
      <c r="C220" s="25" t="s">
        <v>19</v>
      </c>
      <c r="D220" s="24" t="s">
        <v>227</v>
      </c>
      <c r="E220" s="25">
        <f>COUNTIF(I220:GL220,"1^")</f>
        <v>0</v>
      </c>
      <c r="F220" s="25">
        <f>COUNTIF(I220:GL220,"2^")</f>
        <v>0</v>
      </c>
      <c r="G220" s="25">
        <f>COUNTIF(I220:GL220,"3^")</f>
        <v>1</v>
      </c>
      <c r="H220" s="25">
        <f>SUM(E220:G220)</f>
        <v>1</v>
      </c>
      <c r="AB220" s="25" t="s">
        <v>7</v>
      </c>
    </row>
    <row r="221" spans="1:17" s="26" customFormat="1" ht="15" customHeight="1">
      <c r="A221" s="27" t="s">
        <v>185</v>
      </c>
      <c r="B221" s="27" t="s">
        <v>33</v>
      </c>
      <c r="C221" s="26" t="s">
        <v>10</v>
      </c>
      <c r="D221" s="27" t="s">
        <v>48</v>
      </c>
      <c r="E221" s="26">
        <f>COUNTIF(I221:GL221,"1^")</f>
        <v>0</v>
      </c>
      <c r="F221" s="26">
        <f>COUNTIF(I221:GL221,"2^")</f>
        <v>0</v>
      </c>
      <c r="G221" s="26">
        <f>COUNTIF(I221:GL221,"3^")</f>
        <v>1</v>
      </c>
      <c r="H221" s="26">
        <f>SUM(E221:G221)</f>
        <v>1</v>
      </c>
      <c r="Q221" s="26" t="s">
        <v>7</v>
      </c>
    </row>
    <row r="222" spans="1:37" s="25" customFormat="1" ht="15" customHeight="1">
      <c r="A222" s="24" t="s">
        <v>186</v>
      </c>
      <c r="B222" s="24" t="s">
        <v>23</v>
      </c>
      <c r="C222" s="25" t="s">
        <v>19</v>
      </c>
      <c r="D222" s="24" t="s">
        <v>106</v>
      </c>
      <c r="E222" s="25">
        <f>COUNTIF(I222:GL222,"1^")</f>
        <v>0</v>
      </c>
      <c r="F222" s="25">
        <f>COUNTIF(I222:GL222,"2^")</f>
        <v>2</v>
      </c>
      <c r="G222" s="25">
        <f>COUNTIF(I222:GL222,"3^")</f>
        <v>0</v>
      </c>
      <c r="H222" s="25">
        <f>SUM(E222:G222)</f>
        <v>2</v>
      </c>
      <c r="T222" s="25" t="s">
        <v>6</v>
      </c>
      <c r="AK222" s="25" t="s">
        <v>6</v>
      </c>
    </row>
    <row r="223" spans="1:39" s="26" customFormat="1" ht="15" customHeight="1">
      <c r="A223" s="27" t="s">
        <v>370</v>
      </c>
      <c r="B223" s="27" t="s">
        <v>371</v>
      </c>
      <c r="C223" s="26" t="s">
        <v>10</v>
      </c>
      <c r="D223" s="27" t="s">
        <v>21</v>
      </c>
      <c r="E223" s="26">
        <f>COUNTIF(I223:GL223,"1^")</f>
        <v>0</v>
      </c>
      <c r="F223" s="26">
        <f>COUNTIF(I223:GL223,"2^")</f>
        <v>0</v>
      </c>
      <c r="G223" s="26">
        <f>COUNTIF(I223:GL223,"3^")</f>
        <v>1</v>
      </c>
      <c r="H223" s="26">
        <f>SUM(E223:G223)</f>
        <v>1</v>
      </c>
      <c r="AM223" s="26" t="s">
        <v>7</v>
      </c>
    </row>
    <row r="224" spans="1:137" s="25" customFormat="1" ht="15" customHeight="1">
      <c r="A224" s="24" t="s">
        <v>723</v>
      </c>
      <c r="B224" s="24" t="s">
        <v>724</v>
      </c>
      <c r="C224" s="25" t="s">
        <v>19</v>
      </c>
      <c r="D224" s="24" t="s">
        <v>725</v>
      </c>
      <c r="E224" s="25">
        <f>COUNTIF(I224:GL224,"1^")</f>
        <v>1</v>
      </c>
      <c r="F224" s="25">
        <f>COUNTIF(I224:GL224,"2^")</f>
        <v>0</v>
      </c>
      <c r="G224" s="25">
        <f>COUNTIF(I224:GL224,"3^")</f>
        <v>0</v>
      </c>
      <c r="H224" s="25">
        <f>SUM(E224:G224)</f>
        <v>1</v>
      </c>
      <c r="EG224" s="25" t="s">
        <v>5</v>
      </c>
    </row>
    <row r="225" spans="1:143" s="25" customFormat="1" ht="15" customHeight="1">
      <c r="A225" s="24" t="s">
        <v>214</v>
      </c>
      <c r="B225" s="24" t="s">
        <v>74</v>
      </c>
      <c r="C225" s="25" t="s">
        <v>19</v>
      </c>
      <c r="D225" s="24" t="s">
        <v>681</v>
      </c>
      <c r="E225" s="25">
        <f>COUNTIF(I225:GL225,"1^")</f>
        <v>4</v>
      </c>
      <c r="F225" s="25">
        <f>COUNTIF(I225:GL225,"2^")</f>
        <v>0</v>
      </c>
      <c r="G225" s="25">
        <f>COUNTIF(I225:GL225,"3^")</f>
        <v>0</v>
      </c>
      <c r="H225" s="25">
        <f>SUM(E225:G225)</f>
        <v>4</v>
      </c>
      <c r="AU225" s="25" t="s">
        <v>5</v>
      </c>
      <c r="BQ225" s="25" t="s">
        <v>5</v>
      </c>
      <c r="DF225" s="25" t="s">
        <v>5</v>
      </c>
      <c r="EM225" s="25" t="s">
        <v>5</v>
      </c>
    </row>
    <row r="226" spans="1:65" s="25" customFormat="1" ht="15" customHeight="1">
      <c r="A226" s="24" t="s">
        <v>477</v>
      </c>
      <c r="B226" s="24" t="s">
        <v>61</v>
      </c>
      <c r="C226" s="25" t="s">
        <v>19</v>
      </c>
      <c r="D226" s="24" t="s">
        <v>167</v>
      </c>
      <c r="E226" s="25">
        <f>COUNTIF(I226:GL226,"1^")</f>
        <v>1</v>
      </c>
      <c r="F226" s="25">
        <f>COUNTIF(I226:GL226,"2^")</f>
        <v>0</v>
      </c>
      <c r="G226" s="25">
        <f>COUNTIF(I226:GL226,"3^")</f>
        <v>0</v>
      </c>
      <c r="H226" s="25">
        <f>SUM(E226:G226)</f>
        <v>1</v>
      </c>
      <c r="BM226" s="25" t="s">
        <v>5</v>
      </c>
    </row>
    <row r="227" spans="1:60" s="25" customFormat="1" ht="15" customHeight="1">
      <c r="A227" s="24" t="s">
        <v>187</v>
      </c>
      <c r="B227" s="24" t="s">
        <v>40</v>
      </c>
      <c r="C227" s="25" t="s">
        <v>19</v>
      </c>
      <c r="D227" s="24" t="s">
        <v>461</v>
      </c>
      <c r="E227" s="25">
        <f>COUNTIF(I227:GL227,"1^")</f>
        <v>0</v>
      </c>
      <c r="F227" s="25">
        <f>COUNTIF(I227:GL227,"2^")</f>
        <v>2</v>
      </c>
      <c r="G227" s="25">
        <f>COUNTIF(I227:GL227,"3^")</f>
        <v>0</v>
      </c>
      <c r="H227" s="25">
        <f>SUM(E227:G227)</f>
        <v>2</v>
      </c>
      <c r="AM227" s="25" t="s">
        <v>6</v>
      </c>
      <c r="BH227" s="25" t="s">
        <v>6</v>
      </c>
    </row>
    <row r="228" spans="1:146" s="26" customFormat="1" ht="15" customHeight="1">
      <c r="A228" s="27" t="s">
        <v>188</v>
      </c>
      <c r="B228" s="27" t="s">
        <v>189</v>
      </c>
      <c r="C228" s="26" t="s">
        <v>10</v>
      </c>
      <c r="D228" s="27" t="s">
        <v>41</v>
      </c>
      <c r="E228" s="26">
        <f>COUNTIF(I228:GL228,"1^")</f>
        <v>7</v>
      </c>
      <c r="F228" s="26">
        <f>COUNTIF(I228:GL228,"2^")</f>
        <v>2</v>
      </c>
      <c r="G228" s="26">
        <f>COUNTIF(I228:GL228,"3^")</f>
        <v>2</v>
      </c>
      <c r="H228" s="26">
        <f>SUM(E228:G228)</f>
        <v>11</v>
      </c>
      <c r="X228" s="26" t="s">
        <v>5</v>
      </c>
      <c r="AO228" s="26" t="s">
        <v>5</v>
      </c>
      <c r="AU228" s="26" t="s">
        <v>7</v>
      </c>
      <c r="BA228" s="26" t="s">
        <v>5</v>
      </c>
      <c r="BG228" s="26" t="s">
        <v>6</v>
      </c>
      <c r="BH228" s="26" t="s">
        <v>5</v>
      </c>
      <c r="BN228" s="26" t="s">
        <v>5</v>
      </c>
      <c r="BX228" s="26" t="s">
        <v>7</v>
      </c>
      <c r="CU228" s="26" t="s">
        <v>5</v>
      </c>
      <c r="DW228" s="26" t="s">
        <v>6</v>
      </c>
      <c r="EP228" s="26" t="s">
        <v>5</v>
      </c>
    </row>
  </sheetData>
  <sheetProtection/>
  <mergeCells count="1">
    <mergeCell ref="B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customHeight="1"/>
  <cols>
    <col min="1" max="2" width="20.7109375" style="6" customWidth="1"/>
    <col min="3" max="3" width="5.7109375" style="7" customWidth="1"/>
    <col min="4" max="4" width="30.7109375" style="6" customWidth="1"/>
    <col min="5" max="5" width="65.7109375" style="18" customWidth="1"/>
    <col min="6" max="6" width="10.8515625" style="18" customWidth="1"/>
    <col min="7" max="16384" width="9.140625" style="6" customWidth="1"/>
  </cols>
  <sheetData>
    <row r="1" spans="1:7" s="2" customFormat="1" ht="9" customHeight="1">
      <c r="A1" s="1"/>
      <c r="B1" s="1"/>
      <c r="C1" s="1"/>
      <c r="D1" s="1"/>
      <c r="E1" s="1"/>
      <c r="F1" s="1"/>
      <c r="G1" s="11"/>
    </row>
    <row r="2" spans="1:7" s="2" customFormat="1" ht="120" customHeight="1">
      <c r="A2" s="1"/>
      <c r="B2" s="21" t="s">
        <v>280</v>
      </c>
      <c r="C2" s="23"/>
      <c r="D2" s="23"/>
      <c r="E2" s="23"/>
      <c r="F2" s="1"/>
      <c r="G2" s="12"/>
    </row>
    <row r="3" spans="1:7" s="2" customFormat="1" ht="9" customHeight="1">
      <c r="A3" s="1"/>
      <c r="B3" s="1"/>
      <c r="C3" s="1"/>
      <c r="D3" s="1"/>
      <c r="E3" s="1"/>
      <c r="F3" s="1"/>
      <c r="G3" s="11"/>
    </row>
    <row r="4" s="2" customFormat="1" ht="15" customHeight="1">
      <c r="F4" s="6"/>
    </row>
    <row r="5" spans="1:6" s="4" customFormat="1" ht="15" customHeight="1">
      <c r="A5" s="3" t="s">
        <v>1</v>
      </c>
      <c r="B5" s="3" t="s">
        <v>2</v>
      </c>
      <c r="C5" s="3" t="s">
        <v>4</v>
      </c>
      <c r="D5" s="3" t="s">
        <v>3</v>
      </c>
      <c r="E5" s="3" t="s">
        <v>190</v>
      </c>
      <c r="F5" s="3" t="s">
        <v>582</v>
      </c>
    </row>
    <row r="6" spans="1:7" ht="15" customHeight="1">
      <c r="A6" s="24" t="s">
        <v>815</v>
      </c>
      <c r="B6" s="24" t="s">
        <v>816</v>
      </c>
      <c r="C6" s="25" t="s">
        <v>19</v>
      </c>
      <c r="D6" s="24" t="s">
        <v>400</v>
      </c>
      <c r="E6" s="30" t="s">
        <v>819</v>
      </c>
      <c r="F6" s="30" t="s">
        <v>583</v>
      </c>
      <c r="G6" s="13"/>
    </row>
    <row r="7" spans="1:7" ht="15" customHeight="1">
      <c r="A7" s="24" t="s">
        <v>815</v>
      </c>
      <c r="B7" s="24" t="s">
        <v>816</v>
      </c>
      <c r="C7" s="25" t="s">
        <v>19</v>
      </c>
      <c r="D7" s="24" t="s">
        <v>400</v>
      </c>
      <c r="E7" s="30" t="s">
        <v>817</v>
      </c>
      <c r="F7" s="30" t="s">
        <v>583</v>
      </c>
      <c r="G7" s="13"/>
    </row>
    <row r="8" spans="1:6" s="13" customFormat="1" ht="15" customHeight="1">
      <c r="A8" s="32" t="s">
        <v>25</v>
      </c>
      <c r="B8" s="32" t="s">
        <v>16</v>
      </c>
      <c r="C8" s="33" t="s">
        <v>10</v>
      </c>
      <c r="D8" s="32" t="s">
        <v>493</v>
      </c>
      <c r="E8" s="34" t="s">
        <v>358</v>
      </c>
      <c r="F8" s="34" t="s">
        <v>583</v>
      </c>
    </row>
    <row r="9" spans="1:6" s="13" customFormat="1" ht="15" customHeight="1">
      <c r="A9" s="32" t="s">
        <v>25</v>
      </c>
      <c r="B9" s="32" t="s">
        <v>16</v>
      </c>
      <c r="C9" s="33" t="s">
        <v>10</v>
      </c>
      <c r="D9" s="32" t="s">
        <v>493</v>
      </c>
      <c r="E9" s="34" t="s">
        <v>650</v>
      </c>
      <c r="F9" s="34" t="s">
        <v>583</v>
      </c>
    </row>
    <row r="10" spans="1:7" ht="15" customHeight="1">
      <c r="A10" s="32" t="s">
        <v>25</v>
      </c>
      <c r="B10" s="32" t="s">
        <v>16</v>
      </c>
      <c r="C10" s="33" t="s">
        <v>10</v>
      </c>
      <c r="D10" s="32" t="s">
        <v>493</v>
      </c>
      <c r="E10" s="34" t="s">
        <v>804</v>
      </c>
      <c r="F10" s="31" t="s">
        <v>583</v>
      </c>
      <c r="G10" s="13"/>
    </row>
    <row r="11" spans="1:6" s="13" customFormat="1" ht="15" customHeight="1">
      <c r="A11" s="32" t="s">
        <v>653</v>
      </c>
      <c r="B11" s="32" t="s">
        <v>9</v>
      </c>
      <c r="C11" s="33" t="s">
        <v>10</v>
      </c>
      <c r="D11" s="32" t="s">
        <v>26</v>
      </c>
      <c r="E11" s="34" t="s">
        <v>654</v>
      </c>
      <c r="F11" s="34"/>
    </row>
    <row r="12" spans="1:7" ht="15" customHeight="1">
      <c r="A12" s="35" t="s">
        <v>527</v>
      </c>
      <c r="B12" s="35" t="s">
        <v>528</v>
      </c>
      <c r="C12" s="36" t="s">
        <v>19</v>
      </c>
      <c r="D12" s="35" t="s">
        <v>400</v>
      </c>
      <c r="E12" s="40" t="s">
        <v>529</v>
      </c>
      <c r="F12" s="40" t="s">
        <v>583</v>
      </c>
      <c r="G12" s="13"/>
    </row>
    <row r="13" spans="1:7" s="2" customFormat="1" ht="15" customHeight="1">
      <c r="A13" s="32" t="s">
        <v>37</v>
      </c>
      <c r="B13" s="32" t="s">
        <v>200</v>
      </c>
      <c r="C13" s="33" t="s">
        <v>10</v>
      </c>
      <c r="D13" s="32" t="s">
        <v>493</v>
      </c>
      <c r="E13" s="34" t="s">
        <v>359</v>
      </c>
      <c r="F13" s="34" t="s">
        <v>583</v>
      </c>
      <c r="G13" s="6"/>
    </row>
    <row r="14" spans="1:7" ht="15" customHeight="1">
      <c r="A14" s="32" t="s">
        <v>37</v>
      </c>
      <c r="B14" s="32" t="s">
        <v>200</v>
      </c>
      <c r="C14" s="33" t="s">
        <v>10</v>
      </c>
      <c r="D14" s="32" t="s">
        <v>493</v>
      </c>
      <c r="E14" s="34" t="s">
        <v>522</v>
      </c>
      <c r="F14" s="34" t="s">
        <v>583</v>
      </c>
      <c r="G14" s="17"/>
    </row>
    <row r="15" spans="1:7" s="13" customFormat="1" ht="15" customHeight="1">
      <c r="A15" s="32" t="s">
        <v>37</v>
      </c>
      <c r="B15" s="32" t="s">
        <v>200</v>
      </c>
      <c r="C15" s="33" t="s">
        <v>10</v>
      </c>
      <c r="D15" s="32" t="s">
        <v>493</v>
      </c>
      <c r="E15" s="34" t="s">
        <v>581</v>
      </c>
      <c r="F15" s="34" t="s">
        <v>583</v>
      </c>
      <c r="G15" s="6"/>
    </row>
    <row r="16" spans="1:7" s="13" customFormat="1" ht="15" customHeight="1">
      <c r="A16" s="35" t="s">
        <v>42</v>
      </c>
      <c r="B16" s="35" t="s">
        <v>43</v>
      </c>
      <c r="C16" s="36" t="s">
        <v>19</v>
      </c>
      <c r="D16" s="35" t="s">
        <v>44</v>
      </c>
      <c r="E16" s="37" t="s">
        <v>287</v>
      </c>
      <c r="F16" s="37"/>
      <c r="G16" s="6"/>
    </row>
    <row r="17" spans="1:7" s="13" customFormat="1" ht="15" customHeight="1">
      <c r="A17" s="32" t="s">
        <v>47</v>
      </c>
      <c r="B17" s="32" t="s">
        <v>38</v>
      </c>
      <c r="C17" s="33" t="s">
        <v>10</v>
      </c>
      <c r="D17" s="32" t="s">
        <v>203</v>
      </c>
      <c r="E17" s="34" t="s">
        <v>429</v>
      </c>
      <c r="F17" s="34"/>
      <c r="G17" s="6"/>
    </row>
    <row r="18" spans="1:7" s="14" customFormat="1" ht="15" customHeight="1">
      <c r="A18" s="35" t="s">
        <v>51</v>
      </c>
      <c r="B18" s="35" t="s">
        <v>52</v>
      </c>
      <c r="C18" s="36" t="s">
        <v>19</v>
      </c>
      <c r="D18" s="35" t="s">
        <v>53</v>
      </c>
      <c r="E18" s="40" t="s">
        <v>491</v>
      </c>
      <c r="F18" s="40"/>
      <c r="G18" s="6"/>
    </row>
    <row r="19" spans="1:7" s="13" customFormat="1" ht="15" customHeight="1">
      <c r="A19" s="35" t="s">
        <v>51</v>
      </c>
      <c r="B19" s="35" t="s">
        <v>52</v>
      </c>
      <c r="C19" s="36" t="s">
        <v>19</v>
      </c>
      <c r="D19" s="35" t="s">
        <v>53</v>
      </c>
      <c r="E19" s="40" t="s">
        <v>558</v>
      </c>
      <c r="F19" s="40"/>
      <c r="G19" s="14"/>
    </row>
    <row r="20" spans="1:7" s="14" customFormat="1" ht="15" customHeight="1">
      <c r="A20" s="24" t="s">
        <v>51</v>
      </c>
      <c r="B20" s="24" t="s">
        <v>52</v>
      </c>
      <c r="C20" s="25" t="s">
        <v>19</v>
      </c>
      <c r="D20" s="24" t="s">
        <v>53</v>
      </c>
      <c r="E20" s="30" t="s">
        <v>770</v>
      </c>
      <c r="F20" s="41"/>
      <c r="G20" s="15"/>
    </row>
    <row r="21" spans="1:7" ht="15" customHeight="1">
      <c r="A21" s="24" t="s">
        <v>51</v>
      </c>
      <c r="B21" s="24" t="s">
        <v>52</v>
      </c>
      <c r="C21" s="25" t="s">
        <v>19</v>
      </c>
      <c r="D21" s="24" t="s">
        <v>53</v>
      </c>
      <c r="E21" s="30" t="s">
        <v>788</v>
      </c>
      <c r="F21" s="41"/>
      <c r="G21" s="13"/>
    </row>
    <row r="22" spans="1:7" ht="15" customHeight="1">
      <c r="A22" s="35" t="s">
        <v>360</v>
      </c>
      <c r="B22" s="35" t="s">
        <v>361</v>
      </c>
      <c r="C22" s="36" t="s">
        <v>10</v>
      </c>
      <c r="D22" s="35" t="s">
        <v>115</v>
      </c>
      <c r="E22" s="37" t="s">
        <v>363</v>
      </c>
      <c r="F22" s="37" t="s">
        <v>583</v>
      </c>
      <c r="G22" s="13"/>
    </row>
    <row r="23" spans="1:7" ht="15" customHeight="1">
      <c r="A23" s="35" t="s">
        <v>433</v>
      </c>
      <c r="B23" s="35" t="s">
        <v>43</v>
      </c>
      <c r="C23" s="36" t="s">
        <v>19</v>
      </c>
      <c r="D23" s="35" t="s">
        <v>400</v>
      </c>
      <c r="E23" s="40" t="s">
        <v>434</v>
      </c>
      <c r="F23" s="40" t="s">
        <v>583</v>
      </c>
      <c r="G23" s="13"/>
    </row>
    <row r="24" spans="1:6" s="13" customFormat="1" ht="15" customHeight="1">
      <c r="A24" s="32" t="s">
        <v>224</v>
      </c>
      <c r="B24" s="32" t="s">
        <v>225</v>
      </c>
      <c r="C24" s="33" t="s">
        <v>10</v>
      </c>
      <c r="D24" s="32" t="s">
        <v>493</v>
      </c>
      <c r="E24" s="34" t="s">
        <v>427</v>
      </c>
      <c r="F24" s="34" t="s">
        <v>583</v>
      </c>
    </row>
    <row r="25" spans="1:6" s="13" customFormat="1" ht="15" customHeight="1">
      <c r="A25" s="32" t="s">
        <v>224</v>
      </c>
      <c r="B25" s="32" t="s">
        <v>225</v>
      </c>
      <c r="C25" s="33" t="s">
        <v>10</v>
      </c>
      <c r="D25" s="32" t="s">
        <v>493</v>
      </c>
      <c r="E25" s="34" t="s">
        <v>526</v>
      </c>
      <c r="F25" s="34" t="s">
        <v>583</v>
      </c>
    </row>
    <row r="26" spans="1:6" s="13" customFormat="1" ht="15" customHeight="1">
      <c r="A26" s="32" t="s">
        <v>224</v>
      </c>
      <c r="B26" s="32" t="s">
        <v>225</v>
      </c>
      <c r="C26" s="33" t="s">
        <v>10</v>
      </c>
      <c r="D26" s="32" t="s">
        <v>493</v>
      </c>
      <c r="E26" s="34" t="s">
        <v>786</v>
      </c>
      <c r="F26" s="31" t="s">
        <v>583</v>
      </c>
    </row>
    <row r="27" spans="1:7" s="14" customFormat="1" ht="15" customHeight="1">
      <c r="A27" s="35" t="s">
        <v>441</v>
      </c>
      <c r="B27" s="35" t="s">
        <v>442</v>
      </c>
      <c r="C27" s="36" t="s">
        <v>19</v>
      </c>
      <c r="D27" s="35" t="s">
        <v>400</v>
      </c>
      <c r="E27" s="40" t="s">
        <v>526</v>
      </c>
      <c r="F27" s="40" t="s">
        <v>583</v>
      </c>
      <c r="G27" s="6"/>
    </row>
    <row r="28" spans="1:7" s="16" customFormat="1" ht="15" customHeight="1">
      <c r="A28" s="32" t="s">
        <v>568</v>
      </c>
      <c r="B28" s="32" t="s">
        <v>569</v>
      </c>
      <c r="C28" s="33" t="s">
        <v>10</v>
      </c>
      <c r="D28" s="32" t="s">
        <v>493</v>
      </c>
      <c r="E28" s="34" t="s">
        <v>570</v>
      </c>
      <c r="F28" s="34" t="s">
        <v>583</v>
      </c>
      <c r="G28" s="2"/>
    </row>
    <row r="29" spans="1:6" ht="15" customHeight="1">
      <c r="A29" s="24" t="s">
        <v>70</v>
      </c>
      <c r="B29" s="24" t="s">
        <v>71</v>
      </c>
      <c r="C29" s="25" t="s">
        <v>19</v>
      </c>
      <c r="D29" s="24" t="s">
        <v>805</v>
      </c>
      <c r="E29" s="30" t="s">
        <v>806</v>
      </c>
      <c r="F29" s="30"/>
    </row>
    <row r="30" spans="1:7" ht="15" customHeight="1">
      <c r="A30" s="32" t="s">
        <v>402</v>
      </c>
      <c r="B30" s="32" t="s">
        <v>243</v>
      </c>
      <c r="C30" s="33" t="s">
        <v>10</v>
      </c>
      <c r="D30" s="32" t="s">
        <v>493</v>
      </c>
      <c r="E30" s="34" t="s">
        <v>403</v>
      </c>
      <c r="F30" s="34" t="s">
        <v>583</v>
      </c>
      <c r="G30" s="15"/>
    </row>
    <row r="31" spans="1:7" ht="15" customHeight="1">
      <c r="A31" s="32" t="s">
        <v>402</v>
      </c>
      <c r="B31" s="32" t="s">
        <v>243</v>
      </c>
      <c r="C31" s="33" t="s">
        <v>10</v>
      </c>
      <c r="D31" s="32" t="s">
        <v>493</v>
      </c>
      <c r="E31" s="34" t="s">
        <v>651</v>
      </c>
      <c r="F31" s="34" t="s">
        <v>583</v>
      </c>
      <c r="G31" s="13"/>
    </row>
    <row r="32" spans="1:7" s="15" customFormat="1" ht="15" customHeight="1">
      <c r="A32" s="32" t="s">
        <v>402</v>
      </c>
      <c r="B32" s="32" t="s">
        <v>243</v>
      </c>
      <c r="C32" s="33" t="s">
        <v>10</v>
      </c>
      <c r="D32" s="32" t="s">
        <v>493</v>
      </c>
      <c r="E32" s="34" t="s">
        <v>789</v>
      </c>
      <c r="F32" s="31" t="s">
        <v>583</v>
      </c>
      <c r="G32" s="13"/>
    </row>
    <row r="33" spans="1:6" s="13" customFormat="1" ht="15" customHeight="1">
      <c r="A33" s="32" t="s">
        <v>556</v>
      </c>
      <c r="B33" s="32" t="s">
        <v>134</v>
      </c>
      <c r="C33" s="33" t="s">
        <v>10</v>
      </c>
      <c r="D33" s="32" t="s">
        <v>493</v>
      </c>
      <c r="E33" s="34" t="s">
        <v>557</v>
      </c>
      <c r="F33" s="34" t="s">
        <v>583</v>
      </c>
    </row>
    <row r="34" spans="1:6" ht="14.25" customHeight="1">
      <c r="A34" s="35" t="s">
        <v>72</v>
      </c>
      <c r="B34" s="35" t="s">
        <v>73</v>
      </c>
      <c r="C34" s="36" t="s">
        <v>19</v>
      </c>
      <c r="D34" s="35" t="s">
        <v>53</v>
      </c>
      <c r="E34" s="37" t="s">
        <v>396</v>
      </c>
      <c r="F34" s="37"/>
    </row>
    <row r="35" spans="1:7" s="13" customFormat="1" ht="15" customHeight="1">
      <c r="A35" s="35" t="s">
        <v>81</v>
      </c>
      <c r="B35" s="35" t="s">
        <v>82</v>
      </c>
      <c r="C35" s="36" t="s">
        <v>19</v>
      </c>
      <c r="D35" s="35" t="s">
        <v>83</v>
      </c>
      <c r="E35" s="37" t="s">
        <v>341</v>
      </c>
      <c r="F35" s="40" t="s">
        <v>583</v>
      </c>
      <c r="G35" s="6"/>
    </row>
    <row r="36" spans="1:7" s="13" customFormat="1" ht="15" customHeight="1">
      <c r="A36" s="24" t="s">
        <v>81</v>
      </c>
      <c r="B36" s="24" t="s">
        <v>82</v>
      </c>
      <c r="C36" s="25" t="s">
        <v>19</v>
      </c>
      <c r="D36" s="24" t="s">
        <v>83</v>
      </c>
      <c r="E36" s="30" t="s">
        <v>791</v>
      </c>
      <c r="F36" s="30" t="s">
        <v>583</v>
      </c>
      <c r="G36" s="6"/>
    </row>
    <row r="37" spans="1:6" ht="15" customHeight="1">
      <c r="A37" s="32" t="s">
        <v>86</v>
      </c>
      <c r="B37" s="32" t="s">
        <v>87</v>
      </c>
      <c r="C37" s="33" t="s">
        <v>10</v>
      </c>
      <c r="D37" s="32" t="s">
        <v>41</v>
      </c>
      <c r="E37" s="34" t="s">
        <v>783</v>
      </c>
      <c r="F37" s="41"/>
    </row>
    <row r="38" spans="1:7" s="13" customFormat="1" ht="15" customHeight="1">
      <c r="A38" s="32" t="s">
        <v>794</v>
      </c>
      <c r="B38" s="32" t="s">
        <v>683</v>
      </c>
      <c r="C38" s="33" t="s">
        <v>10</v>
      </c>
      <c r="D38" s="32" t="s">
        <v>493</v>
      </c>
      <c r="E38" s="34" t="s">
        <v>825</v>
      </c>
      <c r="F38" s="31" t="s">
        <v>583</v>
      </c>
      <c r="G38" s="6"/>
    </row>
    <row r="39" spans="1:7" ht="15" customHeight="1">
      <c r="A39" s="35" t="s">
        <v>252</v>
      </c>
      <c r="B39" s="35" t="s">
        <v>96</v>
      </c>
      <c r="C39" s="36" t="s">
        <v>19</v>
      </c>
      <c r="D39" s="35" t="s">
        <v>41</v>
      </c>
      <c r="E39" s="37" t="s">
        <v>296</v>
      </c>
      <c r="F39" s="37"/>
      <c r="G39" s="13"/>
    </row>
    <row r="40" spans="1:7" ht="15" customHeight="1">
      <c r="A40" s="35" t="s">
        <v>252</v>
      </c>
      <c r="B40" s="35" t="s">
        <v>96</v>
      </c>
      <c r="C40" s="36" t="s">
        <v>19</v>
      </c>
      <c r="D40" s="35" t="s">
        <v>41</v>
      </c>
      <c r="E40" s="37" t="s">
        <v>297</v>
      </c>
      <c r="F40" s="37"/>
      <c r="G40" s="15"/>
    </row>
    <row r="41" spans="1:7" ht="15" customHeight="1">
      <c r="A41" s="35" t="s">
        <v>252</v>
      </c>
      <c r="B41" s="35" t="s">
        <v>96</v>
      </c>
      <c r="C41" s="36" t="s">
        <v>19</v>
      </c>
      <c r="D41" s="35" t="s">
        <v>41</v>
      </c>
      <c r="E41" s="37" t="s">
        <v>311</v>
      </c>
      <c r="F41" s="37"/>
      <c r="G41" s="2"/>
    </row>
    <row r="42" spans="1:7" s="13" customFormat="1" ht="15" customHeight="1">
      <c r="A42" s="35" t="s">
        <v>252</v>
      </c>
      <c r="B42" s="35" t="s">
        <v>96</v>
      </c>
      <c r="C42" s="36" t="s">
        <v>19</v>
      </c>
      <c r="D42" s="35" t="s">
        <v>41</v>
      </c>
      <c r="E42" s="37" t="s">
        <v>319</v>
      </c>
      <c r="F42" s="37"/>
      <c r="G42" s="6"/>
    </row>
    <row r="43" spans="1:7" ht="15" customHeight="1">
      <c r="A43" s="35" t="s">
        <v>252</v>
      </c>
      <c r="B43" s="35" t="s">
        <v>96</v>
      </c>
      <c r="C43" s="36" t="s">
        <v>19</v>
      </c>
      <c r="D43" s="35" t="s">
        <v>41</v>
      </c>
      <c r="E43" s="37" t="s">
        <v>353</v>
      </c>
      <c r="F43" s="37"/>
      <c r="G43" s="13"/>
    </row>
    <row r="44" spans="1:7" ht="15" customHeight="1">
      <c r="A44" s="35" t="s">
        <v>252</v>
      </c>
      <c r="B44" s="35" t="s">
        <v>96</v>
      </c>
      <c r="C44" s="36" t="s">
        <v>19</v>
      </c>
      <c r="D44" s="35" t="s">
        <v>41</v>
      </c>
      <c r="E44" s="37" t="s">
        <v>334</v>
      </c>
      <c r="F44" s="37"/>
      <c r="G44" s="13"/>
    </row>
    <row r="45" spans="1:7" s="13" customFormat="1" ht="15" customHeight="1">
      <c r="A45" s="35" t="s">
        <v>252</v>
      </c>
      <c r="B45" s="35" t="s">
        <v>96</v>
      </c>
      <c r="C45" s="36" t="s">
        <v>19</v>
      </c>
      <c r="D45" s="35" t="s">
        <v>41</v>
      </c>
      <c r="E45" s="37" t="s">
        <v>333</v>
      </c>
      <c r="F45" s="37"/>
      <c r="G45" s="2"/>
    </row>
    <row r="46" spans="1:6" ht="15" customHeight="1">
      <c r="A46" s="35" t="s">
        <v>252</v>
      </c>
      <c r="B46" s="35" t="s">
        <v>96</v>
      </c>
      <c r="C46" s="36" t="s">
        <v>19</v>
      </c>
      <c r="D46" s="35" t="s">
        <v>41</v>
      </c>
      <c r="E46" s="37" t="s">
        <v>347</v>
      </c>
      <c r="F46" s="37"/>
    </row>
    <row r="47" spans="1:6" ht="15" customHeight="1">
      <c r="A47" s="35" t="s">
        <v>252</v>
      </c>
      <c r="B47" s="35" t="s">
        <v>96</v>
      </c>
      <c r="C47" s="36" t="s">
        <v>19</v>
      </c>
      <c r="D47" s="35" t="s">
        <v>41</v>
      </c>
      <c r="E47" s="37" t="s">
        <v>355</v>
      </c>
      <c r="F47" s="37"/>
    </row>
    <row r="48" spans="1:6" ht="15" customHeight="1">
      <c r="A48" s="35" t="s">
        <v>252</v>
      </c>
      <c r="B48" s="35" t="s">
        <v>96</v>
      </c>
      <c r="C48" s="36" t="s">
        <v>19</v>
      </c>
      <c r="D48" s="35" t="s">
        <v>41</v>
      </c>
      <c r="E48" s="40" t="s">
        <v>423</v>
      </c>
      <c r="F48" s="40"/>
    </row>
    <row r="49" spans="1:6" ht="15" customHeight="1">
      <c r="A49" s="35" t="s">
        <v>252</v>
      </c>
      <c r="B49" s="35" t="s">
        <v>96</v>
      </c>
      <c r="C49" s="36" t="s">
        <v>19</v>
      </c>
      <c r="D49" s="35" t="s">
        <v>41</v>
      </c>
      <c r="E49" s="40" t="s">
        <v>424</v>
      </c>
      <c r="F49" s="40"/>
    </row>
    <row r="50" spans="1:6" ht="15" customHeight="1">
      <c r="A50" s="35" t="s">
        <v>252</v>
      </c>
      <c r="B50" s="35" t="s">
        <v>96</v>
      </c>
      <c r="C50" s="36" t="s">
        <v>19</v>
      </c>
      <c r="D50" s="35" t="s">
        <v>41</v>
      </c>
      <c r="E50" s="40" t="s">
        <v>425</v>
      </c>
      <c r="F50" s="40"/>
    </row>
    <row r="51" spans="1:6" ht="15" customHeight="1">
      <c r="A51" s="35" t="s">
        <v>252</v>
      </c>
      <c r="B51" s="35" t="s">
        <v>96</v>
      </c>
      <c r="C51" s="36" t="s">
        <v>19</v>
      </c>
      <c r="D51" s="35" t="s">
        <v>41</v>
      </c>
      <c r="E51" s="40" t="s">
        <v>432</v>
      </c>
      <c r="F51" s="40"/>
    </row>
    <row r="52" spans="1:7" ht="15" customHeight="1">
      <c r="A52" s="35" t="s">
        <v>252</v>
      </c>
      <c r="B52" s="35" t="s">
        <v>96</v>
      </c>
      <c r="C52" s="36" t="s">
        <v>19</v>
      </c>
      <c r="D52" s="35" t="s">
        <v>41</v>
      </c>
      <c r="E52" s="40" t="s">
        <v>484</v>
      </c>
      <c r="F52" s="40"/>
      <c r="G52" s="13"/>
    </row>
    <row r="53" spans="1:6" ht="15" customHeight="1">
      <c r="A53" s="35" t="s">
        <v>252</v>
      </c>
      <c r="B53" s="35" t="s">
        <v>96</v>
      </c>
      <c r="C53" s="36" t="s">
        <v>19</v>
      </c>
      <c r="D53" s="35" t="s">
        <v>41</v>
      </c>
      <c r="E53" s="40" t="s">
        <v>486</v>
      </c>
      <c r="F53" s="40"/>
    </row>
    <row r="54" spans="1:6" ht="15" customHeight="1">
      <c r="A54" s="35" t="s">
        <v>252</v>
      </c>
      <c r="B54" s="35" t="s">
        <v>96</v>
      </c>
      <c r="C54" s="36" t="s">
        <v>19</v>
      </c>
      <c r="D54" s="35" t="s">
        <v>41</v>
      </c>
      <c r="E54" s="40" t="s">
        <v>488</v>
      </c>
      <c r="F54" s="40"/>
    </row>
    <row r="55" spans="1:6" ht="15" customHeight="1">
      <c r="A55" s="35" t="s">
        <v>252</v>
      </c>
      <c r="B55" s="35" t="s">
        <v>96</v>
      </c>
      <c r="C55" s="36" t="s">
        <v>19</v>
      </c>
      <c r="D55" s="35" t="s">
        <v>41</v>
      </c>
      <c r="E55" s="40" t="s">
        <v>490</v>
      </c>
      <c r="F55" s="40"/>
    </row>
    <row r="56" spans="1:6" ht="15" customHeight="1">
      <c r="A56" s="35" t="s">
        <v>252</v>
      </c>
      <c r="B56" s="35" t="s">
        <v>96</v>
      </c>
      <c r="C56" s="36" t="s">
        <v>19</v>
      </c>
      <c r="D56" s="35" t="s">
        <v>41</v>
      </c>
      <c r="E56" s="40" t="s">
        <v>530</v>
      </c>
      <c r="F56" s="40"/>
    </row>
    <row r="57" spans="1:6" ht="15" customHeight="1">
      <c r="A57" s="35" t="s">
        <v>252</v>
      </c>
      <c r="B57" s="35" t="s">
        <v>96</v>
      </c>
      <c r="C57" s="36" t="s">
        <v>19</v>
      </c>
      <c r="D57" s="35" t="s">
        <v>41</v>
      </c>
      <c r="E57" s="40" t="s">
        <v>550</v>
      </c>
      <c r="F57" s="40"/>
    </row>
    <row r="58" spans="1:6" ht="15" customHeight="1">
      <c r="A58" s="35" t="s">
        <v>252</v>
      </c>
      <c r="B58" s="35" t="s">
        <v>96</v>
      </c>
      <c r="C58" s="36" t="s">
        <v>19</v>
      </c>
      <c r="D58" s="35" t="s">
        <v>41</v>
      </c>
      <c r="E58" s="40" t="s">
        <v>551</v>
      </c>
      <c r="F58" s="40"/>
    </row>
    <row r="59" spans="1:6" ht="15" customHeight="1">
      <c r="A59" s="38" t="s">
        <v>252</v>
      </c>
      <c r="B59" s="38" t="s">
        <v>96</v>
      </c>
      <c r="C59" s="39" t="s">
        <v>19</v>
      </c>
      <c r="D59" s="38" t="s">
        <v>41</v>
      </c>
      <c r="E59" s="40" t="s">
        <v>560</v>
      </c>
      <c r="F59" s="40"/>
    </row>
    <row r="60" spans="1:6" ht="15" customHeight="1">
      <c r="A60" s="38" t="s">
        <v>252</v>
      </c>
      <c r="B60" s="38" t="s">
        <v>96</v>
      </c>
      <c r="C60" s="39" t="s">
        <v>19</v>
      </c>
      <c r="D60" s="38" t="s">
        <v>41</v>
      </c>
      <c r="E60" s="40" t="s">
        <v>562</v>
      </c>
      <c r="F60" s="40"/>
    </row>
    <row r="61" spans="1:6" ht="15" customHeight="1">
      <c r="A61" s="38" t="s">
        <v>252</v>
      </c>
      <c r="B61" s="38" t="s">
        <v>96</v>
      </c>
      <c r="C61" s="39" t="s">
        <v>19</v>
      </c>
      <c r="D61" s="38" t="s">
        <v>41</v>
      </c>
      <c r="E61" s="40" t="s">
        <v>563</v>
      </c>
      <c r="F61" s="40"/>
    </row>
    <row r="62" spans="1:6" ht="15" customHeight="1">
      <c r="A62" s="38" t="s">
        <v>252</v>
      </c>
      <c r="B62" s="38" t="s">
        <v>96</v>
      </c>
      <c r="C62" s="39" t="s">
        <v>19</v>
      </c>
      <c r="D62" s="38" t="s">
        <v>41</v>
      </c>
      <c r="E62" s="40" t="s">
        <v>564</v>
      </c>
      <c r="F62" s="40"/>
    </row>
    <row r="63" spans="1:6" ht="15" customHeight="1">
      <c r="A63" s="38" t="s">
        <v>252</v>
      </c>
      <c r="B63" s="38" t="s">
        <v>96</v>
      </c>
      <c r="C63" s="39" t="s">
        <v>19</v>
      </c>
      <c r="D63" s="38" t="s">
        <v>41</v>
      </c>
      <c r="E63" s="40" t="s">
        <v>566</v>
      </c>
      <c r="F63" s="40"/>
    </row>
    <row r="64" spans="1:6" ht="15" customHeight="1">
      <c r="A64" s="38" t="s">
        <v>252</v>
      </c>
      <c r="B64" s="38" t="s">
        <v>96</v>
      </c>
      <c r="C64" s="39" t="s">
        <v>19</v>
      </c>
      <c r="D64" s="38" t="s">
        <v>41</v>
      </c>
      <c r="E64" s="40" t="s">
        <v>579</v>
      </c>
      <c r="F64" s="40"/>
    </row>
    <row r="65" spans="1:6" ht="15" customHeight="1">
      <c r="A65" s="35" t="s">
        <v>252</v>
      </c>
      <c r="B65" s="35" t="s">
        <v>96</v>
      </c>
      <c r="C65" s="36" t="s">
        <v>19</v>
      </c>
      <c r="D65" s="35" t="s">
        <v>41</v>
      </c>
      <c r="E65" s="40" t="s">
        <v>642</v>
      </c>
      <c r="F65" s="40"/>
    </row>
    <row r="66" spans="1:6" ht="15" customHeight="1">
      <c r="A66" s="24" t="s">
        <v>252</v>
      </c>
      <c r="B66" s="24" t="s">
        <v>96</v>
      </c>
      <c r="C66" s="25" t="s">
        <v>19</v>
      </c>
      <c r="D66" s="24" t="s">
        <v>41</v>
      </c>
      <c r="E66" s="30" t="s">
        <v>649</v>
      </c>
      <c r="F66" s="30"/>
    </row>
    <row r="67" spans="1:6" ht="15" customHeight="1">
      <c r="A67" s="24" t="s">
        <v>252</v>
      </c>
      <c r="B67" s="24" t="s">
        <v>96</v>
      </c>
      <c r="C67" s="25" t="s">
        <v>19</v>
      </c>
      <c r="D67" s="24" t="s">
        <v>41</v>
      </c>
      <c r="E67" s="30" t="s">
        <v>667</v>
      </c>
      <c r="F67" s="30"/>
    </row>
    <row r="68" spans="1:6" ht="15" customHeight="1">
      <c r="A68" s="24" t="s">
        <v>252</v>
      </c>
      <c r="B68" s="24" t="s">
        <v>96</v>
      </c>
      <c r="C68" s="25" t="s">
        <v>19</v>
      </c>
      <c r="D68" s="24" t="s">
        <v>41</v>
      </c>
      <c r="E68" s="30" t="s">
        <v>670</v>
      </c>
      <c r="F68" s="30"/>
    </row>
    <row r="69" spans="1:6" ht="15" customHeight="1">
      <c r="A69" s="24" t="s">
        <v>252</v>
      </c>
      <c r="B69" s="24" t="s">
        <v>96</v>
      </c>
      <c r="C69" s="25" t="s">
        <v>19</v>
      </c>
      <c r="D69" s="24" t="s">
        <v>41</v>
      </c>
      <c r="E69" s="30" t="s">
        <v>671</v>
      </c>
      <c r="F69" s="30"/>
    </row>
    <row r="70" spans="1:6" ht="15" customHeight="1">
      <c r="A70" s="24" t="s">
        <v>252</v>
      </c>
      <c r="B70" s="24" t="s">
        <v>96</v>
      </c>
      <c r="C70" s="25" t="s">
        <v>19</v>
      </c>
      <c r="D70" s="24" t="s">
        <v>41</v>
      </c>
      <c r="E70" s="30" t="s">
        <v>673</v>
      </c>
      <c r="F70" s="30"/>
    </row>
    <row r="71" spans="1:6" ht="15" customHeight="1">
      <c r="A71" s="24" t="s">
        <v>252</v>
      </c>
      <c r="B71" s="24" t="s">
        <v>96</v>
      </c>
      <c r="C71" s="25" t="s">
        <v>19</v>
      </c>
      <c r="D71" s="24" t="s">
        <v>41</v>
      </c>
      <c r="E71" s="30" t="s">
        <v>775</v>
      </c>
      <c r="F71" s="41"/>
    </row>
    <row r="72" spans="1:6" ht="15" customHeight="1">
      <c r="A72" s="24" t="s">
        <v>252</v>
      </c>
      <c r="B72" s="24" t="s">
        <v>96</v>
      </c>
      <c r="C72" s="25" t="s">
        <v>19</v>
      </c>
      <c r="D72" s="24" t="s">
        <v>41</v>
      </c>
      <c r="E72" s="30" t="s">
        <v>779</v>
      </c>
      <c r="F72" s="41"/>
    </row>
    <row r="73" spans="1:6" ht="15" customHeight="1">
      <c r="A73" s="24" t="s">
        <v>252</v>
      </c>
      <c r="B73" s="24" t="s">
        <v>96</v>
      </c>
      <c r="C73" s="25" t="s">
        <v>19</v>
      </c>
      <c r="D73" s="24" t="s">
        <v>41</v>
      </c>
      <c r="E73" s="30" t="s">
        <v>774</v>
      </c>
      <c r="F73" s="41"/>
    </row>
    <row r="74" spans="1:6" ht="15" customHeight="1">
      <c r="A74" s="24" t="s">
        <v>252</v>
      </c>
      <c r="B74" s="24" t="s">
        <v>96</v>
      </c>
      <c r="C74" s="25" t="s">
        <v>19</v>
      </c>
      <c r="D74" s="24" t="s">
        <v>41</v>
      </c>
      <c r="E74" s="30" t="s">
        <v>795</v>
      </c>
      <c r="F74" s="30"/>
    </row>
    <row r="75" spans="1:6" ht="15" customHeight="1">
      <c r="A75" s="24" t="s">
        <v>252</v>
      </c>
      <c r="B75" s="24" t="s">
        <v>96</v>
      </c>
      <c r="C75" s="25" t="s">
        <v>19</v>
      </c>
      <c r="D75" s="24" t="s">
        <v>41</v>
      </c>
      <c r="E75" s="30" t="s">
        <v>796</v>
      </c>
      <c r="F75" s="30" t="s">
        <v>583</v>
      </c>
    </row>
    <row r="76" spans="1:6" ht="15" customHeight="1">
      <c r="A76" s="24" t="s">
        <v>252</v>
      </c>
      <c r="B76" s="24" t="s">
        <v>96</v>
      </c>
      <c r="C76" s="25" t="s">
        <v>19</v>
      </c>
      <c r="D76" s="24" t="s">
        <v>41</v>
      </c>
      <c r="E76" s="30" t="s">
        <v>797</v>
      </c>
      <c r="F76" s="30"/>
    </row>
    <row r="77" spans="1:6" ht="15" customHeight="1">
      <c r="A77" s="24" t="s">
        <v>252</v>
      </c>
      <c r="B77" s="24" t="s">
        <v>96</v>
      </c>
      <c r="C77" s="25" t="s">
        <v>19</v>
      </c>
      <c r="D77" s="24" t="s">
        <v>41</v>
      </c>
      <c r="E77" s="30" t="s">
        <v>809</v>
      </c>
      <c r="F77" s="30"/>
    </row>
    <row r="78" spans="1:6" ht="15" customHeight="1">
      <c r="A78" s="24" t="s">
        <v>228</v>
      </c>
      <c r="B78" s="24" t="s">
        <v>99</v>
      </c>
      <c r="C78" s="25" t="s">
        <v>19</v>
      </c>
      <c r="D78" s="24" t="s">
        <v>792</v>
      </c>
      <c r="E78" s="30" t="s">
        <v>793</v>
      </c>
      <c r="F78" s="30" t="s">
        <v>583</v>
      </c>
    </row>
    <row r="79" spans="1:6" ht="15" customHeight="1">
      <c r="A79" s="32" t="s">
        <v>104</v>
      </c>
      <c r="B79" s="32" t="s">
        <v>91</v>
      </c>
      <c r="C79" s="33" t="s">
        <v>10</v>
      </c>
      <c r="D79" s="32" t="s">
        <v>41</v>
      </c>
      <c r="E79" s="34" t="s">
        <v>276</v>
      </c>
      <c r="F79" s="34"/>
    </row>
    <row r="80" spans="1:6" ht="15" customHeight="1">
      <c r="A80" s="32" t="s">
        <v>104</v>
      </c>
      <c r="B80" s="32" t="s">
        <v>91</v>
      </c>
      <c r="C80" s="33" t="s">
        <v>10</v>
      </c>
      <c r="D80" s="32" t="s">
        <v>41</v>
      </c>
      <c r="E80" s="34" t="s">
        <v>310</v>
      </c>
      <c r="F80" s="34"/>
    </row>
    <row r="81" spans="1:6" ht="15" customHeight="1">
      <c r="A81" s="32" t="s">
        <v>104</v>
      </c>
      <c r="B81" s="32" t="s">
        <v>91</v>
      </c>
      <c r="C81" s="33" t="s">
        <v>10</v>
      </c>
      <c r="D81" s="32" t="s">
        <v>41</v>
      </c>
      <c r="E81" s="34" t="s">
        <v>827</v>
      </c>
      <c r="F81" s="34"/>
    </row>
    <row r="82" spans="1:6" ht="15" customHeight="1">
      <c r="A82" s="32" t="s">
        <v>104</v>
      </c>
      <c r="B82" s="32" t="s">
        <v>91</v>
      </c>
      <c r="C82" s="33" t="s">
        <v>10</v>
      </c>
      <c r="D82" s="32" t="s">
        <v>41</v>
      </c>
      <c r="E82" s="34" t="s">
        <v>332</v>
      </c>
      <c r="F82" s="34"/>
    </row>
    <row r="83" spans="1:6" ht="15" customHeight="1">
      <c r="A83" s="32" t="s">
        <v>104</v>
      </c>
      <c r="B83" s="32" t="s">
        <v>91</v>
      </c>
      <c r="C83" s="33" t="s">
        <v>10</v>
      </c>
      <c r="D83" s="32" t="s">
        <v>41</v>
      </c>
      <c r="E83" s="34" t="s">
        <v>347</v>
      </c>
      <c r="F83" s="34"/>
    </row>
    <row r="84" spans="1:6" ht="15" customHeight="1">
      <c r="A84" s="32" t="s">
        <v>104</v>
      </c>
      <c r="B84" s="32" t="s">
        <v>91</v>
      </c>
      <c r="C84" s="33" t="s">
        <v>10</v>
      </c>
      <c r="D84" s="32" t="s">
        <v>41</v>
      </c>
      <c r="E84" s="34" t="s">
        <v>352</v>
      </c>
      <c r="F84" s="34"/>
    </row>
    <row r="85" spans="1:6" ht="15" customHeight="1">
      <c r="A85" s="32" t="s">
        <v>104</v>
      </c>
      <c r="B85" s="32" t="s">
        <v>91</v>
      </c>
      <c r="C85" s="33" t="s">
        <v>10</v>
      </c>
      <c r="D85" s="32" t="s">
        <v>41</v>
      </c>
      <c r="E85" s="34" t="s">
        <v>354</v>
      </c>
      <c r="F85" s="34"/>
    </row>
    <row r="86" spans="1:6" ht="15" customHeight="1">
      <c r="A86" s="32" t="s">
        <v>104</v>
      </c>
      <c r="B86" s="32" t="s">
        <v>91</v>
      </c>
      <c r="C86" s="33" t="s">
        <v>10</v>
      </c>
      <c r="D86" s="32" t="s">
        <v>41</v>
      </c>
      <c r="E86" s="34" t="s">
        <v>397</v>
      </c>
      <c r="F86" s="34"/>
    </row>
    <row r="87" spans="1:6" ht="15" customHeight="1">
      <c r="A87" s="32" t="s">
        <v>104</v>
      </c>
      <c r="B87" s="32" t="s">
        <v>91</v>
      </c>
      <c r="C87" s="33" t="s">
        <v>10</v>
      </c>
      <c r="D87" s="32" t="s">
        <v>41</v>
      </c>
      <c r="E87" s="34" t="s">
        <v>398</v>
      </c>
      <c r="F87" s="34"/>
    </row>
    <row r="88" spans="1:6" ht="15" customHeight="1">
      <c r="A88" s="32" t="s">
        <v>104</v>
      </c>
      <c r="B88" s="32" t="s">
        <v>91</v>
      </c>
      <c r="C88" s="33" t="s">
        <v>10</v>
      </c>
      <c r="D88" s="32" t="s">
        <v>41</v>
      </c>
      <c r="E88" s="34" t="s">
        <v>399</v>
      </c>
      <c r="F88" s="34"/>
    </row>
    <row r="89" spans="1:6" ht="15" customHeight="1">
      <c r="A89" s="32" t="s">
        <v>104</v>
      </c>
      <c r="B89" s="32" t="s">
        <v>91</v>
      </c>
      <c r="C89" s="33" t="s">
        <v>10</v>
      </c>
      <c r="D89" s="32" t="s">
        <v>41</v>
      </c>
      <c r="E89" s="34" t="s">
        <v>421</v>
      </c>
      <c r="F89" s="34"/>
    </row>
    <row r="90" spans="1:6" ht="15" customHeight="1">
      <c r="A90" s="32" t="s">
        <v>104</v>
      </c>
      <c r="B90" s="32" t="s">
        <v>91</v>
      </c>
      <c r="C90" s="33" t="s">
        <v>10</v>
      </c>
      <c r="D90" s="32" t="s">
        <v>41</v>
      </c>
      <c r="E90" s="34" t="s">
        <v>423</v>
      </c>
      <c r="F90" s="34"/>
    </row>
    <row r="91" spans="1:6" ht="15" customHeight="1">
      <c r="A91" s="32" t="s">
        <v>104</v>
      </c>
      <c r="B91" s="32" t="s">
        <v>91</v>
      </c>
      <c r="C91" s="33" t="s">
        <v>10</v>
      </c>
      <c r="D91" s="32" t="s">
        <v>41</v>
      </c>
      <c r="E91" s="34" t="s">
        <v>425</v>
      </c>
      <c r="F91" s="34"/>
    </row>
    <row r="92" spans="1:6" ht="15" customHeight="1">
      <c r="A92" s="32" t="s">
        <v>104</v>
      </c>
      <c r="B92" s="32" t="s">
        <v>91</v>
      </c>
      <c r="C92" s="33" t="s">
        <v>10</v>
      </c>
      <c r="D92" s="32" t="s">
        <v>41</v>
      </c>
      <c r="E92" s="34" t="s">
        <v>426</v>
      </c>
      <c r="F92" s="34"/>
    </row>
    <row r="93" spans="1:6" ht="15" customHeight="1">
      <c r="A93" s="32" t="s">
        <v>104</v>
      </c>
      <c r="B93" s="32" t="s">
        <v>91</v>
      </c>
      <c r="C93" s="33" t="s">
        <v>10</v>
      </c>
      <c r="D93" s="32" t="s">
        <v>41</v>
      </c>
      <c r="E93" s="34" t="s">
        <v>430</v>
      </c>
      <c r="F93" s="34"/>
    </row>
    <row r="94" spans="1:6" ht="15" customHeight="1">
      <c r="A94" s="32" t="s">
        <v>104</v>
      </c>
      <c r="B94" s="32" t="s">
        <v>91</v>
      </c>
      <c r="C94" s="33" t="s">
        <v>10</v>
      </c>
      <c r="D94" s="32" t="s">
        <v>41</v>
      </c>
      <c r="E94" s="34" t="s">
        <v>435</v>
      </c>
      <c r="F94" s="34"/>
    </row>
    <row r="95" spans="1:6" s="19" customFormat="1" ht="15" customHeight="1">
      <c r="A95" s="32" t="s">
        <v>104</v>
      </c>
      <c r="B95" s="32" t="s">
        <v>91</v>
      </c>
      <c r="C95" s="33" t="s">
        <v>10</v>
      </c>
      <c r="D95" s="32" t="s">
        <v>41</v>
      </c>
      <c r="E95" s="34" t="s">
        <v>431</v>
      </c>
      <c r="F95" s="34"/>
    </row>
    <row r="96" spans="1:6" ht="15" customHeight="1">
      <c r="A96" s="32" t="s">
        <v>104</v>
      </c>
      <c r="B96" s="32" t="s">
        <v>91</v>
      </c>
      <c r="C96" s="33" t="s">
        <v>10</v>
      </c>
      <c r="D96" s="32" t="s">
        <v>41</v>
      </c>
      <c r="E96" s="34" t="s">
        <v>484</v>
      </c>
      <c r="F96" s="34"/>
    </row>
    <row r="97" spans="1:6" ht="15" customHeight="1">
      <c r="A97" s="32" t="s">
        <v>104</v>
      </c>
      <c r="B97" s="32" t="s">
        <v>91</v>
      </c>
      <c r="C97" s="33" t="s">
        <v>10</v>
      </c>
      <c r="D97" s="32" t="s">
        <v>41</v>
      </c>
      <c r="E97" s="34" t="s">
        <v>485</v>
      </c>
      <c r="F97" s="34"/>
    </row>
    <row r="98" spans="1:6" ht="15" customHeight="1">
      <c r="A98" s="32" t="s">
        <v>104</v>
      </c>
      <c r="B98" s="32" t="s">
        <v>91</v>
      </c>
      <c r="C98" s="33" t="s">
        <v>10</v>
      </c>
      <c r="D98" s="32" t="s">
        <v>41</v>
      </c>
      <c r="E98" s="34" t="s">
        <v>486</v>
      </c>
      <c r="F98" s="34"/>
    </row>
    <row r="99" spans="1:6" ht="15" customHeight="1">
      <c r="A99" s="32" t="s">
        <v>104</v>
      </c>
      <c r="B99" s="32" t="s">
        <v>91</v>
      </c>
      <c r="C99" s="33" t="s">
        <v>10</v>
      </c>
      <c r="D99" s="32" t="s">
        <v>41</v>
      </c>
      <c r="E99" s="34" t="s">
        <v>489</v>
      </c>
      <c r="F99" s="34"/>
    </row>
    <row r="100" spans="1:6" ht="15" customHeight="1">
      <c r="A100" s="32" t="s">
        <v>104</v>
      </c>
      <c r="B100" s="32" t="s">
        <v>91</v>
      </c>
      <c r="C100" s="33" t="s">
        <v>10</v>
      </c>
      <c r="D100" s="32" t="s">
        <v>41</v>
      </c>
      <c r="E100" s="34" t="s">
        <v>520</v>
      </c>
      <c r="F100" s="34"/>
    </row>
    <row r="101" spans="1:6" ht="15" customHeight="1">
      <c r="A101" s="32" t="s">
        <v>104</v>
      </c>
      <c r="B101" s="32" t="s">
        <v>91</v>
      </c>
      <c r="C101" s="33" t="s">
        <v>10</v>
      </c>
      <c r="D101" s="32" t="s">
        <v>41</v>
      </c>
      <c r="E101" s="34" t="s">
        <v>521</v>
      </c>
      <c r="F101" s="34"/>
    </row>
    <row r="102" spans="1:6" ht="15" customHeight="1">
      <c r="A102" s="32" t="s">
        <v>104</v>
      </c>
      <c r="B102" s="32" t="s">
        <v>91</v>
      </c>
      <c r="C102" s="33" t="s">
        <v>10</v>
      </c>
      <c r="D102" s="32" t="s">
        <v>41</v>
      </c>
      <c r="E102" s="34" t="s">
        <v>530</v>
      </c>
      <c r="F102" s="34"/>
    </row>
    <row r="103" spans="1:6" ht="15" customHeight="1">
      <c r="A103" s="32" t="s">
        <v>104</v>
      </c>
      <c r="B103" s="32" t="s">
        <v>91</v>
      </c>
      <c r="C103" s="33" t="s">
        <v>10</v>
      </c>
      <c r="D103" s="32" t="s">
        <v>41</v>
      </c>
      <c r="E103" s="34" t="s">
        <v>553</v>
      </c>
      <c r="F103" s="34"/>
    </row>
    <row r="104" spans="1:6" ht="15" customHeight="1">
      <c r="A104" s="32" t="s">
        <v>104</v>
      </c>
      <c r="B104" s="32" t="s">
        <v>91</v>
      </c>
      <c r="C104" s="33" t="s">
        <v>10</v>
      </c>
      <c r="D104" s="32" t="s">
        <v>41</v>
      </c>
      <c r="E104" s="34" t="s">
        <v>559</v>
      </c>
      <c r="F104" s="34"/>
    </row>
    <row r="105" spans="1:6" ht="15" customHeight="1">
      <c r="A105" s="32" t="s">
        <v>104</v>
      </c>
      <c r="B105" s="32" t="s">
        <v>91</v>
      </c>
      <c r="C105" s="33" t="s">
        <v>10</v>
      </c>
      <c r="D105" s="32" t="s">
        <v>41</v>
      </c>
      <c r="E105" s="34" t="s">
        <v>565</v>
      </c>
      <c r="F105" s="34"/>
    </row>
    <row r="106" spans="1:6" ht="15" customHeight="1">
      <c r="A106" s="32" t="s">
        <v>104</v>
      </c>
      <c r="B106" s="32" t="s">
        <v>91</v>
      </c>
      <c r="C106" s="33" t="s">
        <v>10</v>
      </c>
      <c r="D106" s="32" t="s">
        <v>41</v>
      </c>
      <c r="E106" s="34" t="s">
        <v>567</v>
      </c>
      <c r="F106" s="34"/>
    </row>
    <row r="107" spans="1:6" ht="15" customHeight="1">
      <c r="A107" s="32" t="s">
        <v>104</v>
      </c>
      <c r="B107" s="32" t="s">
        <v>91</v>
      </c>
      <c r="C107" s="33" t="s">
        <v>10</v>
      </c>
      <c r="D107" s="32" t="s">
        <v>41</v>
      </c>
      <c r="E107" s="34" t="s">
        <v>577</v>
      </c>
      <c r="F107" s="34"/>
    </row>
    <row r="108" spans="1:6" ht="15" customHeight="1">
      <c r="A108" s="32" t="s">
        <v>104</v>
      </c>
      <c r="B108" s="32" t="s">
        <v>91</v>
      </c>
      <c r="C108" s="33" t="s">
        <v>10</v>
      </c>
      <c r="D108" s="32" t="s">
        <v>41</v>
      </c>
      <c r="E108" s="34" t="s">
        <v>578</v>
      </c>
      <c r="F108" s="34"/>
    </row>
    <row r="109" spans="1:6" ht="15" customHeight="1">
      <c r="A109" s="32" t="s">
        <v>104</v>
      </c>
      <c r="B109" s="32" t="s">
        <v>91</v>
      </c>
      <c r="C109" s="33" t="s">
        <v>10</v>
      </c>
      <c r="D109" s="32" t="s">
        <v>41</v>
      </c>
      <c r="E109" s="34" t="s">
        <v>642</v>
      </c>
      <c r="F109" s="34"/>
    </row>
    <row r="110" spans="1:6" ht="15" customHeight="1">
      <c r="A110" s="32" t="s">
        <v>104</v>
      </c>
      <c r="B110" s="32" t="s">
        <v>91</v>
      </c>
      <c r="C110" s="33" t="s">
        <v>10</v>
      </c>
      <c r="D110" s="32" t="s">
        <v>41</v>
      </c>
      <c r="E110" s="34" t="s">
        <v>647</v>
      </c>
      <c r="F110" s="34"/>
    </row>
    <row r="111" spans="1:6" ht="15" customHeight="1">
      <c r="A111" s="32" t="s">
        <v>104</v>
      </c>
      <c r="B111" s="32" t="s">
        <v>91</v>
      </c>
      <c r="C111" s="33" t="s">
        <v>10</v>
      </c>
      <c r="D111" s="32" t="s">
        <v>41</v>
      </c>
      <c r="E111" s="34" t="s">
        <v>648</v>
      </c>
      <c r="F111" s="34" t="s">
        <v>583</v>
      </c>
    </row>
    <row r="112" spans="1:6" ht="15" customHeight="1">
      <c r="A112" s="32" t="s">
        <v>104</v>
      </c>
      <c r="B112" s="32" t="s">
        <v>91</v>
      </c>
      <c r="C112" s="33" t="s">
        <v>10</v>
      </c>
      <c r="D112" s="32" t="s">
        <v>41</v>
      </c>
      <c r="E112" s="34" t="s">
        <v>666</v>
      </c>
      <c r="F112" s="34"/>
    </row>
    <row r="113" spans="1:6" ht="15" customHeight="1">
      <c r="A113" s="32" t="s">
        <v>104</v>
      </c>
      <c r="B113" s="32" t="s">
        <v>91</v>
      </c>
      <c r="C113" s="33" t="s">
        <v>10</v>
      </c>
      <c r="D113" s="32" t="s">
        <v>41</v>
      </c>
      <c r="E113" s="34" t="s">
        <v>669</v>
      </c>
      <c r="F113" s="34"/>
    </row>
    <row r="114" spans="1:6" ht="15" customHeight="1">
      <c r="A114" s="32" t="s">
        <v>104</v>
      </c>
      <c r="B114" s="32" t="s">
        <v>91</v>
      </c>
      <c r="C114" s="33" t="s">
        <v>10</v>
      </c>
      <c r="D114" s="32" t="s">
        <v>41</v>
      </c>
      <c r="E114" s="34" t="s">
        <v>668</v>
      </c>
      <c r="F114" s="34"/>
    </row>
    <row r="115" spans="1:6" ht="15" customHeight="1">
      <c r="A115" s="32" t="s">
        <v>104</v>
      </c>
      <c r="B115" s="32" t="s">
        <v>91</v>
      </c>
      <c r="C115" s="33" t="s">
        <v>10</v>
      </c>
      <c r="D115" s="32" t="s">
        <v>41</v>
      </c>
      <c r="E115" s="34" t="s">
        <v>671</v>
      </c>
      <c r="F115" s="34"/>
    </row>
    <row r="116" spans="1:6" ht="15" customHeight="1">
      <c r="A116" s="32" t="s">
        <v>104</v>
      </c>
      <c r="B116" s="32" t="s">
        <v>91</v>
      </c>
      <c r="C116" s="33" t="s">
        <v>10</v>
      </c>
      <c r="D116" s="32" t="s">
        <v>41</v>
      </c>
      <c r="E116" s="34" t="s">
        <v>672</v>
      </c>
      <c r="F116" s="34"/>
    </row>
    <row r="117" spans="1:6" ht="15" customHeight="1">
      <c r="A117" s="32" t="s">
        <v>104</v>
      </c>
      <c r="B117" s="32" t="s">
        <v>91</v>
      </c>
      <c r="C117" s="33" t="s">
        <v>10</v>
      </c>
      <c r="D117" s="32" t="s">
        <v>41</v>
      </c>
      <c r="E117" s="34" t="s">
        <v>775</v>
      </c>
      <c r="F117" s="41"/>
    </row>
    <row r="118" spans="1:6" ht="15" customHeight="1">
      <c r="A118" s="32" t="s">
        <v>104</v>
      </c>
      <c r="B118" s="32" t="s">
        <v>91</v>
      </c>
      <c r="C118" s="33" t="s">
        <v>10</v>
      </c>
      <c r="D118" s="32" t="s">
        <v>41</v>
      </c>
      <c r="E118" s="34" t="s">
        <v>828</v>
      </c>
      <c r="F118" s="41"/>
    </row>
    <row r="119" spans="1:6" ht="15" customHeight="1">
      <c r="A119" s="32" t="s">
        <v>104</v>
      </c>
      <c r="B119" s="32" t="s">
        <v>91</v>
      </c>
      <c r="C119" s="33" t="s">
        <v>10</v>
      </c>
      <c r="D119" s="32" t="s">
        <v>41</v>
      </c>
      <c r="E119" s="34" t="s">
        <v>779</v>
      </c>
      <c r="F119" s="41"/>
    </row>
    <row r="120" spans="1:6" ht="15" customHeight="1">
      <c r="A120" s="32" t="s">
        <v>104</v>
      </c>
      <c r="B120" s="32" t="s">
        <v>91</v>
      </c>
      <c r="C120" s="33" t="s">
        <v>10</v>
      </c>
      <c r="D120" s="32" t="s">
        <v>41</v>
      </c>
      <c r="E120" s="34" t="s">
        <v>633</v>
      </c>
      <c r="F120" s="41"/>
    </row>
    <row r="121" spans="1:6" ht="15" customHeight="1">
      <c r="A121" s="32" t="s">
        <v>104</v>
      </c>
      <c r="B121" s="32" t="s">
        <v>91</v>
      </c>
      <c r="C121" s="33" t="s">
        <v>10</v>
      </c>
      <c r="D121" s="32" t="s">
        <v>41</v>
      </c>
      <c r="E121" s="34" t="s">
        <v>782</v>
      </c>
      <c r="F121" s="41"/>
    </row>
    <row r="122" spans="1:6" ht="15" customHeight="1">
      <c r="A122" s="32" t="s">
        <v>104</v>
      </c>
      <c r="B122" s="32" t="s">
        <v>91</v>
      </c>
      <c r="C122" s="33" t="s">
        <v>10</v>
      </c>
      <c r="D122" s="32" t="s">
        <v>41</v>
      </c>
      <c r="E122" s="34" t="s">
        <v>807</v>
      </c>
      <c r="F122" s="31"/>
    </row>
    <row r="123" spans="1:6" ht="15" customHeight="1">
      <c r="A123" s="32" t="s">
        <v>104</v>
      </c>
      <c r="B123" s="32" t="s">
        <v>91</v>
      </c>
      <c r="C123" s="33" t="s">
        <v>10</v>
      </c>
      <c r="D123" s="32" t="s">
        <v>41</v>
      </c>
      <c r="E123" s="34" t="s">
        <v>808</v>
      </c>
      <c r="F123" s="31"/>
    </row>
    <row r="124" spans="1:6" s="20" customFormat="1" ht="15" customHeight="1">
      <c r="A124" s="32" t="s">
        <v>104</v>
      </c>
      <c r="B124" s="32" t="s">
        <v>91</v>
      </c>
      <c r="C124" s="33" t="s">
        <v>10</v>
      </c>
      <c r="D124" s="32" t="s">
        <v>41</v>
      </c>
      <c r="E124" s="34" t="s">
        <v>818</v>
      </c>
      <c r="F124" s="31"/>
    </row>
    <row r="125" spans="1:6" ht="15" customHeight="1">
      <c r="A125" s="24" t="s">
        <v>113</v>
      </c>
      <c r="B125" s="24" t="s">
        <v>114</v>
      </c>
      <c r="C125" s="25" t="s">
        <v>19</v>
      </c>
      <c r="D125" s="24" t="s">
        <v>115</v>
      </c>
      <c r="E125" s="30" t="s">
        <v>814</v>
      </c>
      <c r="F125" s="30"/>
    </row>
    <row r="126" spans="1:6" ht="15" customHeight="1">
      <c r="A126" s="24" t="s">
        <v>113</v>
      </c>
      <c r="B126" s="24" t="s">
        <v>114</v>
      </c>
      <c r="C126" s="25" t="s">
        <v>19</v>
      </c>
      <c r="D126" s="24" t="s">
        <v>115</v>
      </c>
      <c r="E126" s="30" t="s">
        <v>818</v>
      </c>
      <c r="F126" s="30"/>
    </row>
    <row r="127" spans="1:6" s="20" customFormat="1" ht="15" customHeight="1">
      <c r="A127" s="35" t="s">
        <v>118</v>
      </c>
      <c r="B127" s="35" t="s">
        <v>249</v>
      </c>
      <c r="C127" s="36" t="s">
        <v>19</v>
      </c>
      <c r="D127" s="35" t="s">
        <v>115</v>
      </c>
      <c r="E127" s="40" t="s">
        <v>519</v>
      </c>
      <c r="F127" s="40"/>
    </row>
    <row r="128" spans="1:6" ht="15" customHeight="1">
      <c r="A128" s="35" t="s">
        <v>118</v>
      </c>
      <c r="B128" s="35" t="s">
        <v>249</v>
      </c>
      <c r="C128" s="36" t="s">
        <v>19</v>
      </c>
      <c r="D128" s="35" t="s">
        <v>115</v>
      </c>
      <c r="E128" s="40" t="s">
        <v>552</v>
      </c>
      <c r="F128" s="40"/>
    </row>
    <row r="129" spans="1:6" ht="15" customHeight="1">
      <c r="A129" s="35" t="s">
        <v>118</v>
      </c>
      <c r="B129" s="35" t="s">
        <v>249</v>
      </c>
      <c r="C129" s="36" t="s">
        <v>19</v>
      </c>
      <c r="D129" s="35" t="s">
        <v>115</v>
      </c>
      <c r="E129" s="40" t="s">
        <v>555</v>
      </c>
      <c r="F129" s="40"/>
    </row>
    <row r="130" spans="1:6" ht="15" customHeight="1">
      <c r="A130" s="35" t="s">
        <v>118</v>
      </c>
      <c r="B130" s="35" t="s">
        <v>249</v>
      </c>
      <c r="C130" s="36" t="s">
        <v>19</v>
      </c>
      <c r="D130" s="35" t="s">
        <v>115</v>
      </c>
      <c r="E130" s="40" t="s">
        <v>576</v>
      </c>
      <c r="F130" s="40"/>
    </row>
    <row r="131" spans="1:6" ht="15" customHeight="1">
      <c r="A131" s="24" t="s">
        <v>118</v>
      </c>
      <c r="B131" s="24" t="s">
        <v>249</v>
      </c>
      <c r="C131" s="25" t="s">
        <v>19</v>
      </c>
      <c r="D131" s="24" t="s">
        <v>115</v>
      </c>
      <c r="E131" s="30" t="s">
        <v>814</v>
      </c>
      <c r="F131" s="30"/>
    </row>
    <row r="132" spans="1:6" ht="15" customHeight="1">
      <c r="A132" s="24" t="s">
        <v>799</v>
      </c>
      <c r="B132" s="24" t="s">
        <v>800</v>
      </c>
      <c r="C132" s="25" t="s">
        <v>19</v>
      </c>
      <c r="D132" s="24" t="s">
        <v>493</v>
      </c>
      <c r="E132" s="30" t="s">
        <v>798</v>
      </c>
      <c r="F132" s="30" t="s">
        <v>583</v>
      </c>
    </row>
    <row r="133" spans="1:6" ht="15" customHeight="1">
      <c r="A133" s="24" t="s">
        <v>799</v>
      </c>
      <c r="B133" s="24" t="s">
        <v>800</v>
      </c>
      <c r="C133" s="25" t="s">
        <v>19</v>
      </c>
      <c r="D133" s="24" t="s">
        <v>493</v>
      </c>
      <c r="E133" s="30" t="s">
        <v>812</v>
      </c>
      <c r="F133" s="30" t="s">
        <v>583</v>
      </c>
    </row>
    <row r="134" spans="1:6" ht="15" customHeight="1">
      <c r="A134" s="32" t="s">
        <v>810</v>
      </c>
      <c r="B134" s="32" t="s">
        <v>811</v>
      </c>
      <c r="C134" s="33" t="s">
        <v>10</v>
      </c>
      <c r="D134" s="32" t="s">
        <v>493</v>
      </c>
      <c r="E134" s="34" t="s">
        <v>812</v>
      </c>
      <c r="F134" s="31" t="s">
        <v>583</v>
      </c>
    </row>
    <row r="135" spans="1:6" ht="15" customHeight="1">
      <c r="A135" s="38" t="s">
        <v>232</v>
      </c>
      <c r="B135" s="38" t="s">
        <v>233</v>
      </c>
      <c r="C135" s="39" t="s">
        <v>19</v>
      </c>
      <c r="D135" s="38" t="s">
        <v>26</v>
      </c>
      <c r="E135" s="40" t="s">
        <v>312</v>
      </c>
      <c r="F135" s="40" t="s">
        <v>583</v>
      </c>
    </row>
    <row r="136" spans="1:6" ht="15" customHeight="1">
      <c r="A136" s="38" t="s">
        <v>131</v>
      </c>
      <c r="B136" s="38" t="s">
        <v>132</v>
      </c>
      <c r="C136" s="39" t="s">
        <v>19</v>
      </c>
      <c r="D136" s="38" t="s">
        <v>83</v>
      </c>
      <c r="E136" s="40" t="s">
        <v>318</v>
      </c>
      <c r="F136" s="40" t="s">
        <v>583</v>
      </c>
    </row>
    <row r="137" spans="1:6" ht="15" customHeight="1">
      <c r="A137" s="35" t="s">
        <v>131</v>
      </c>
      <c r="B137" s="35" t="s">
        <v>132</v>
      </c>
      <c r="C137" s="36" t="s">
        <v>19</v>
      </c>
      <c r="D137" s="35" t="s">
        <v>83</v>
      </c>
      <c r="E137" s="37" t="s">
        <v>362</v>
      </c>
      <c r="F137" s="37" t="s">
        <v>583</v>
      </c>
    </row>
    <row r="138" spans="1:6" ht="15" customHeight="1">
      <c r="A138" s="35" t="s">
        <v>131</v>
      </c>
      <c r="B138" s="35" t="s">
        <v>132</v>
      </c>
      <c r="C138" s="36" t="s">
        <v>19</v>
      </c>
      <c r="D138" s="35" t="s">
        <v>83</v>
      </c>
      <c r="E138" s="37" t="s">
        <v>401</v>
      </c>
      <c r="F138" s="37" t="s">
        <v>583</v>
      </c>
    </row>
    <row r="139" spans="1:6" ht="15" customHeight="1">
      <c r="A139" s="35" t="s">
        <v>131</v>
      </c>
      <c r="B139" s="35" t="s">
        <v>132</v>
      </c>
      <c r="C139" s="36" t="s">
        <v>19</v>
      </c>
      <c r="D139" s="35" t="s">
        <v>83</v>
      </c>
      <c r="E139" s="40" t="s">
        <v>489</v>
      </c>
      <c r="F139" s="40"/>
    </row>
    <row r="140" spans="1:6" ht="15" customHeight="1">
      <c r="A140" s="35" t="s">
        <v>131</v>
      </c>
      <c r="B140" s="35" t="s">
        <v>132</v>
      </c>
      <c r="C140" s="36" t="s">
        <v>19</v>
      </c>
      <c r="D140" s="35" t="s">
        <v>83</v>
      </c>
      <c r="E140" s="40" t="s">
        <v>589</v>
      </c>
      <c r="F140" s="40" t="s">
        <v>583</v>
      </c>
    </row>
    <row r="141" spans="1:6" ht="15" customHeight="1">
      <c r="A141" s="24" t="s">
        <v>131</v>
      </c>
      <c r="B141" s="24" t="s">
        <v>132</v>
      </c>
      <c r="C141" s="25" t="s">
        <v>10</v>
      </c>
      <c r="D141" s="24" t="s">
        <v>83</v>
      </c>
      <c r="E141" s="30" t="s">
        <v>652</v>
      </c>
      <c r="F141" s="30" t="s">
        <v>583</v>
      </c>
    </row>
    <row r="142" spans="1:6" ht="15" customHeight="1">
      <c r="A142" s="32" t="s">
        <v>344</v>
      </c>
      <c r="B142" s="32" t="s">
        <v>308</v>
      </c>
      <c r="C142" s="33" t="s">
        <v>10</v>
      </c>
      <c r="D142" s="32" t="s">
        <v>493</v>
      </c>
      <c r="E142" s="34" t="s">
        <v>346</v>
      </c>
      <c r="F142" s="34" t="s">
        <v>583</v>
      </c>
    </row>
    <row r="143" spans="1:6" ht="15" customHeight="1">
      <c r="A143" s="32" t="s">
        <v>344</v>
      </c>
      <c r="B143" s="32" t="s">
        <v>308</v>
      </c>
      <c r="C143" s="33" t="s">
        <v>10</v>
      </c>
      <c r="D143" s="32" t="s">
        <v>493</v>
      </c>
      <c r="E143" s="34" t="s">
        <v>525</v>
      </c>
      <c r="F143" s="34" t="s">
        <v>583</v>
      </c>
    </row>
    <row r="144" spans="1:6" ht="15" customHeight="1">
      <c r="A144" s="32" t="s">
        <v>571</v>
      </c>
      <c r="B144" s="32" t="s">
        <v>105</v>
      </c>
      <c r="C144" s="33" t="s">
        <v>10</v>
      </c>
      <c r="D144" s="32" t="s">
        <v>493</v>
      </c>
      <c r="E144" s="34" t="s">
        <v>574</v>
      </c>
      <c r="F144" s="34" t="s">
        <v>583</v>
      </c>
    </row>
    <row r="145" spans="1:6" ht="15" customHeight="1">
      <c r="A145" s="38" t="s">
        <v>331</v>
      </c>
      <c r="B145" s="38" t="s">
        <v>74</v>
      </c>
      <c r="C145" s="39" t="s">
        <v>19</v>
      </c>
      <c r="D145" s="38" t="s">
        <v>400</v>
      </c>
      <c r="E145" s="40" t="s">
        <v>580</v>
      </c>
      <c r="F145" s="40" t="s">
        <v>583</v>
      </c>
    </row>
    <row r="146" spans="1:6" ht="15" customHeight="1">
      <c r="A146" s="35" t="s">
        <v>643</v>
      </c>
      <c r="B146" s="35" t="s">
        <v>644</v>
      </c>
      <c r="C146" s="36" t="s">
        <v>19</v>
      </c>
      <c r="D146" s="35" t="s">
        <v>493</v>
      </c>
      <c r="E146" s="40" t="s">
        <v>645</v>
      </c>
      <c r="F146" s="37" t="s">
        <v>583</v>
      </c>
    </row>
    <row r="147" spans="1:6" ht="15" customHeight="1">
      <c r="A147" s="32" t="s">
        <v>135</v>
      </c>
      <c r="B147" s="32" t="s">
        <v>136</v>
      </c>
      <c r="C147" s="33" t="s">
        <v>10</v>
      </c>
      <c r="D147" s="32" t="s">
        <v>26</v>
      </c>
      <c r="E147" s="34" t="s">
        <v>772</v>
      </c>
      <c r="F147" s="41"/>
    </row>
    <row r="148" spans="1:6" ht="15" customHeight="1">
      <c r="A148" s="35" t="s">
        <v>316</v>
      </c>
      <c r="B148" s="35" t="s">
        <v>317</v>
      </c>
      <c r="C148" s="36" t="s">
        <v>19</v>
      </c>
      <c r="D148" s="35" t="s">
        <v>493</v>
      </c>
      <c r="E148" s="37" t="s">
        <v>358</v>
      </c>
      <c r="F148" s="37" t="s">
        <v>583</v>
      </c>
    </row>
    <row r="149" spans="1:6" ht="15" customHeight="1">
      <c r="A149" s="35" t="s">
        <v>316</v>
      </c>
      <c r="B149" s="35" t="s">
        <v>317</v>
      </c>
      <c r="C149" s="36" t="s">
        <v>19</v>
      </c>
      <c r="D149" s="35" t="s">
        <v>493</v>
      </c>
      <c r="E149" s="40" t="s">
        <v>524</v>
      </c>
      <c r="F149" s="40" t="s">
        <v>583</v>
      </c>
    </row>
    <row r="150" spans="1:6" ht="15" customHeight="1">
      <c r="A150" s="35" t="s">
        <v>316</v>
      </c>
      <c r="B150" s="35" t="s">
        <v>317</v>
      </c>
      <c r="C150" s="36" t="s">
        <v>19</v>
      </c>
      <c r="D150" s="35" t="s">
        <v>493</v>
      </c>
      <c r="E150" s="40" t="s">
        <v>641</v>
      </c>
      <c r="F150" s="40" t="s">
        <v>583</v>
      </c>
    </row>
    <row r="151" spans="1:6" ht="15" customHeight="1">
      <c r="A151" s="24" t="s">
        <v>316</v>
      </c>
      <c r="B151" s="24" t="s">
        <v>317</v>
      </c>
      <c r="C151" s="25" t="s">
        <v>19</v>
      </c>
      <c r="D151" s="24" t="s">
        <v>493</v>
      </c>
      <c r="E151" s="30" t="s">
        <v>787</v>
      </c>
      <c r="F151" s="30" t="s">
        <v>583</v>
      </c>
    </row>
    <row r="152" spans="1:6" ht="15" customHeight="1">
      <c r="A152" s="24" t="s">
        <v>141</v>
      </c>
      <c r="B152" s="24" t="s">
        <v>776</v>
      </c>
      <c r="C152" s="25" t="s">
        <v>19</v>
      </c>
      <c r="D152" s="24" t="s">
        <v>493</v>
      </c>
      <c r="E152" s="30" t="s">
        <v>778</v>
      </c>
      <c r="F152" s="30" t="s">
        <v>583</v>
      </c>
    </row>
    <row r="153" spans="1:6" ht="15" customHeight="1">
      <c r="A153" s="32" t="s">
        <v>145</v>
      </c>
      <c r="B153" s="32" t="s">
        <v>146</v>
      </c>
      <c r="C153" s="33" t="s">
        <v>10</v>
      </c>
      <c r="D153" s="32" t="s">
        <v>115</v>
      </c>
      <c r="E153" s="34" t="s">
        <v>554</v>
      </c>
      <c r="F153" s="34"/>
    </row>
    <row r="154" spans="1:6" ht="15" customHeight="1">
      <c r="A154" s="35" t="s">
        <v>216</v>
      </c>
      <c r="B154" s="35" t="s">
        <v>217</v>
      </c>
      <c r="C154" s="36" t="s">
        <v>19</v>
      </c>
      <c r="D154" s="35" t="s">
        <v>83</v>
      </c>
      <c r="E154" s="37" t="s">
        <v>406</v>
      </c>
      <c r="F154" s="37"/>
    </row>
    <row r="155" spans="1:6" ht="15" customHeight="1">
      <c r="A155" s="32" t="s">
        <v>404</v>
      </c>
      <c r="B155" s="32" t="s">
        <v>405</v>
      </c>
      <c r="C155" s="33" t="s">
        <v>10</v>
      </c>
      <c r="D155" s="32" t="s">
        <v>41</v>
      </c>
      <c r="E155" s="34" t="s">
        <v>406</v>
      </c>
      <c r="F155" s="34"/>
    </row>
    <row r="156" spans="1:6" ht="15" customHeight="1">
      <c r="A156" s="32" t="s">
        <v>229</v>
      </c>
      <c r="B156" s="32" t="s">
        <v>231</v>
      </c>
      <c r="C156" s="33" t="s">
        <v>10</v>
      </c>
      <c r="D156" s="32" t="s">
        <v>44</v>
      </c>
      <c r="E156" s="34" t="s">
        <v>674</v>
      </c>
      <c r="F156" s="34"/>
    </row>
    <row r="157" spans="1:6" ht="15" customHeight="1">
      <c r="A157" s="32" t="s">
        <v>155</v>
      </c>
      <c r="B157" s="32" t="s">
        <v>97</v>
      </c>
      <c r="C157" s="33" t="s">
        <v>10</v>
      </c>
      <c r="D157" s="32" t="s">
        <v>26</v>
      </c>
      <c r="E157" s="34" t="s">
        <v>785</v>
      </c>
      <c r="F157" s="41"/>
    </row>
    <row r="158" spans="1:6" ht="15" customHeight="1">
      <c r="A158" s="32" t="s">
        <v>155</v>
      </c>
      <c r="B158" s="32" t="s">
        <v>97</v>
      </c>
      <c r="C158" s="33" t="s">
        <v>10</v>
      </c>
      <c r="D158" s="32" t="s">
        <v>26</v>
      </c>
      <c r="E158" s="34" t="s">
        <v>813</v>
      </c>
      <c r="F158" s="31"/>
    </row>
    <row r="159" spans="1:6" ht="15" customHeight="1">
      <c r="A159" s="32" t="s">
        <v>572</v>
      </c>
      <c r="B159" s="32" t="s">
        <v>573</v>
      </c>
      <c r="C159" s="33" t="s">
        <v>10</v>
      </c>
      <c r="D159" s="32" t="s">
        <v>493</v>
      </c>
      <c r="E159" s="34" t="s">
        <v>575</v>
      </c>
      <c r="F159" s="34" t="s">
        <v>583</v>
      </c>
    </row>
    <row r="160" spans="1:6" ht="15" customHeight="1">
      <c r="A160" s="32" t="s">
        <v>326</v>
      </c>
      <c r="B160" s="32" t="s">
        <v>199</v>
      </c>
      <c r="C160" s="33" t="s">
        <v>10</v>
      </c>
      <c r="D160" s="32" t="s">
        <v>493</v>
      </c>
      <c r="E160" s="34" t="s">
        <v>487</v>
      </c>
      <c r="F160" s="34" t="s">
        <v>583</v>
      </c>
    </row>
    <row r="161" spans="1:6" ht="15" customHeight="1">
      <c r="A161" s="35" t="s">
        <v>168</v>
      </c>
      <c r="B161" s="35" t="s">
        <v>169</v>
      </c>
      <c r="C161" s="36" t="s">
        <v>19</v>
      </c>
      <c r="D161" s="35" t="s">
        <v>17</v>
      </c>
      <c r="E161" s="40" t="s">
        <v>640</v>
      </c>
      <c r="F161" s="40"/>
    </row>
    <row r="162" spans="1:6" ht="15" customHeight="1">
      <c r="A162" s="24" t="s">
        <v>168</v>
      </c>
      <c r="B162" s="24" t="s">
        <v>169</v>
      </c>
      <c r="C162" s="25" t="s">
        <v>19</v>
      </c>
      <c r="D162" s="24" t="s">
        <v>17</v>
      </c>
      <c r="E162" s="30" t="s">
        <v>771</v>
      </c>
      <c r="F162" s="41"/>
    </row>
    <row r="163" spans="1:6" ht="15" customHeight="1">
      <c r="A163" s="24" t="s">
        <v>168</v>
      </c>
      <c r="B163" s="24" t="s">
        <v>169</v>
      </c>
      <c r="C163" s="25" t="s">
        <v>19</v>
      </c>
      <c r="D163" s="24" t="s">
        <v>17</v>
      </c>
      <c r="E163" s="30" t="s">
        <v>769</v>
      </c>
      <c r="F163" s="41"/>
    </row>
    <row r="164" spans="1:6" ht="15" customHeight="1">
      <c r="A164" s="24" t="s">
        <v>168</v>
      </c>
      <c r="B164" s="24" t="s">
        <v>169</v>
      </c>
      <c r="C164" s="25" t="s">
        <v>19</v>
      </c>
      <c r="D164" s="24" t="s">
        <v>17</v>
      </c>
      <c r="E164" s="30" t="s">
        <v>780</v>
      </c>
      <c r="F164" s="41"/>
    </row>
    <row r="165" spans="1:6" ht="15" customHeight="1">
      <c r="A165" s="35" t="s">
        <v>385</v>
      </c>
      <c r="B165" s="35" t="s">
        <v>57</v>
      </c>
      <c r="C165" s="36" t="s">
        <v>19</v>
      </c>
      <c r="D165" s="35" t="s">
        <v>493</v>
      </c>
      <c r="E165" s="37" t="s">
        <v>646</v>
      </c>
      <c r="F165" s="37" t="s">
        <v>583</v>
      </c>
    </row>
    <row r="166" spans="1:6" ht="15" customHeight="1">
      <c r="A166" s="24" t="s">
        <v>385</v>
      </c>
      <c r="B166" s="24" t="s">
        <v>57</v>
      </c>
      <c r="C166" s="25" t="s">
        <v>19</v>
      </c>
      <c r="D166" s="24" t="s">
        <v>493</v>
      </c>
      <c r="E166" s="30" t="s">
        <v>777</v>
      </c>
      <c r="F166" s="30" t="s">
        <v>583</v>
      </c>
    </row>
    <row r="167" spans="1:6" ht="15" customHeight="1">
      <c r="A167" s="32" t="s">
        <v>343</v>
      </c>
      <c r="B167" s="32" t="s">
        <v>20</v>
      </c>
      <c r="C167" s="33" t="s">
        <v>10</v>
      </c>
      <c r="D167" s="32" t="s">
        <v>493</v>
      </c>
      <c r="E167" s="34" t="s">
        <v>345</v>
      </c>
      <c r="F167" s="34" t="s">
        <v>583</v>
      </c>
    </row>
    <row r="168" spans="1:6" ht="15" customHeight="1">
      <c r="A168" s="32" t="s">
        <v>180</v>
      </c>
      <c r="B168" s="32" t="s">
        <v>181</v>
      </c>
      <c r="C168" s="33" t="s">
        <v>10</v>
      </c>
      <c r="D168" s="32" t="s">
        <v>46</v>
      </c>
      <c r="E168" s="34" t="s">
        <v>773</v>
      </c>
      <c r="F168" s="41"/>
    </row>
    <row r="169" spans="1:6" ht="15" customHeight="1">
      <c r="A169" s="38" t="s">
        <v>180</v>
      </c>
      <c r="B169" s="38" t="s">
        <v>237</v>
      </c>
      <c r="C169" s="39" t="s">
        <v>19</v>
      </c>
      <c r="D169" s="38" t="s">
        <v>46</v>
      </c>
      <c r="E169" s="40" t="s">
        <v>561</v>
      </c>
      <c r="F169" s="40"/>
    </row>
    <row r="170" spans="1:6" ht="15" customHeight="1">
      <c r="A170" s="38" t="s">
        <v>180</v>
      </c>
      <c r="B170" s="38" t="s">
        <v>237</v>
      </c>
      <c r="C170" s="39" t="s">
        <v>19</v>
      </c>
      <c r="D170" s="38" t="s">
        <v>46</v>
      </c>
      <c r="E170" s="40" t="s">
        <v>567</v>
      </c>
      <c r="F170" s="40"/>
    </row>
    <row r="171" spans="1:6" ht="15" customHeight="1">
      <c r="A171" s="24" t="s">
        <v>180</v>
      </c>
      <c r="B171" s="24" t="s">
        <v>237</v>
      </c>
      <c r="C171" s="25" t="s">
        <v>19</v>
      </c>
      <c r="D171" s="24" t="s">
        <v>46</v>
      </c>
      <c r="E171" s="30" t="s">
        <v>666</v>
      </c>
      <c r="F171" s="30"/>
    </row>
    <row r="172" spans="1:6" ht="15" customHeight="1">
      <c r="A172" s="24" t="s">
        <v>180</v>
      </c>
      <c r="B172" s="24" t="s">
        <v>237</v>
      </c>
      <c r="C172" s="25" t="s">
        <v>19</v>
      </c>
      <c r="D172" s="24" t="s">
        <v>46</v>
      </c>
      <c r="E172" s="30" t="s">
        <v>773</v>
      </c>
      <c r="F172" s="41"/>
    </row>
    <row r="173" spans="1:6" ht="15" customHeight="1">
      <c r="A173" s="35" t="s">
        <v>180</v>
      </c>
      <c r="B173" s="35" t="s">
        <v>237</v>
      </c>
      <c r="C173" s="36" t="s">
        <v>19</v>
      </c>
      <c r="D173" s="35" t="s">
        <v>46</v>
      </c>
      <c r="E173" s="37" t="s">
        <v>422</v>
      </c>
      <c r="F173" s="37"/>
    </row>
    <row r="174" spans="1:6" ht="15" customHeight="1">
      <c r="A174" s="32" t="s">
        <v>801</v>
      </c>
      <c r="B174" s="32" t="s">
        <v>802</v>
      </c>
      <c r="C174" s="33" t="s">
        <v>10</v>
      </c>
      <c r="D174" s="32" t="s">
        <v>493</v>
      </c>
      <c r="E174" s="34" t="s">
        <v>803</v>
      </c>
      <c r="F174" s="31" t="s">
        <v>583</v>
      </c>
    </row>
    <row r="175" spans="1:6" ht="15" customHeight="1">
      <c r="A175" s="32" t="s">
        <v>182</v>
      </c>
      <c r="B175" s="32" t="s">
        <v>183</v>
      </c>
      <c r="C175" s="33" t="s">
        <v>10</v>
      </c>
      <c r="D175" s="32" t="s">
        <v>83</v>
      </c>
      <c r="E175" s="34" t="s">
        <v>279</v>
      </c>
      <c r="F175" s="34" t="s">
        <v>583</v>
      </c>
    </row>
    <row r="176" spans="1:6" ht="15" customHeight="1">
      <c r="A176" s="32" t="s">
        <v>182</v>
      </c>
      <c r="B176" s="32" t="s">
        <v>183</v>
      </c>
      <c r="C176" s="33" t="s">
        <v>10</v>
      </c>
      <c r="D176" s="32" t="s">
        <v>83</v>
      </c>
      <c r="E176" s="34" t="s">
        <v>313</v>
      </c>
      <c r="F176" s="34" t="s">
        <v>583</v>
      </c>
    </row>
    <row r="177" spans="1:6" ht="15" customHeight="1">
      <c r="A177" s="32" t="s">
        <v>182</v>
      </c>
      <c r="B177" s="32" t="s">
        <v>183</v>
      </c>
      <c r="C177" s="33" t="s">
        <v>10</v>
      </c>
      <c r="D177" s="32" t="s">
        <v>83</v>
      </c>
      <c r="E177" s="34" t="s">
        <v>342</v>
      </c>
      <c r="F177" s="34" t="s">
        <v>583</v>
      </c>
    </row>
    <row r="178" spans="1:6" ht="15" customHeight="1">
      <c r="A178" s="32" t="s">
        <v>182</v>
      </c>
      <c r="B178" s="32" t="s">
        <v>183</v>
      </c>
      <c r="C178" s="33" t="s">
        <v>10</v>
      </c>
      <c r="D178" s="32" t="s">
        <v>493</v>
      </c>
      <c r="E178" s="34" t="s">
        <v>523</v>
      </c>
      <c r="F178" s="34" t="s">
        <v>583</v>
      </c>
    </row>
    <row r="179" spans="1:6" ht="15" customHeight="1">
      <c r="A179" s="32" t="s">
        <v>182</v>
      </c>
      <c r="B179" s="32" t="s">
        <v>183</v>
      </c>
      <c r="C179" s="33" t="s">
        <v>10</v>
      </c>
      <c r="D179" s="32" t="s">
        <v>493</v>
      </c>
      <c r="E179" s="34" t="s">
        <v>580</v>
      </c>
      <c r="F179" s="34" t="s">
        <v>583</v>
      </c>
    </row>
    <row r="180" spans="1:6" ht="15" customHeight="1">
      <c r="A180" s="32" t="s">
        <v>182</v>
      </c>
      <c r="B180" s="32" t="s">
        <v>183</v>
      </c>
      <c r="C180" s="33" t="s">
        <v>10</v>
      </c>
      <c r="D180" s="32" t="s">
        <v>493</v>
      </c>
      <c r="E180" s="34" t="s">
        <v>790</v>
      </c>
      <c r="F180" s="31" t="s">
        <v>583</v>
      </c>
    </row>
    <row r="181" spans="1:6" ht="15" customHeight="1">
      <c r="A181" s="24" t="s">
        <v>186</v>
      </c>
      <c r="B181" s="24" t="s">
        <v>23</v>
      </c>
      <c r="C181" s="25" t="s">
        <v>19</v>
      </c>
      <c r="D181" s="24" t="s">
        <v>115</v>
      </c>
      <c r="E181" s="30" t="s">
        <v>781</v>
      </c>
      <c r="F181" s="30" t="s">
        <v>583</v>
      </c>
    </row>
    <row r="182" spans="1:6" ht="15" customHeight="1">
      <c r="A182" s="32" t="s">
        <v>356</v>
      </c>
      <c r="B182" s="32" t="s">
        <v>105</v>
      </c>
      <c r="C182" s="33" t="s">
        <v>10</v>
      </c>
      <c r="D182" s="32" t="s">
        <v>493</v>
      </c>
      <c r="E182" s="34" t="s">
        <v>357</v>
      </c>
      <c r="F182" s="34" t="s">
        <v>583</v>
      </c>
    </row>
    <row r="183" spans="1:6" ht="15" customHeight="1">
      <c r="A183" s="32" t="s">
        <v>356</v>
      </c>
      <c r="B183" s="32" t="s">
        <v>105</v>
      </c>
      <c r="C183" s="33" t="s">
        <v>10</v>
      </c>
      <c r="D183" s="32" t="s">
        <v>493</v>
      </c>
      <c r="E183" s="34" t="s">
        <v>428</v>
      </c>
      <c r="F183" s="34" t="s">
        <v>583</v>
      </c>
    </row>
    <row r="184" spans="1:6" ht="15" customHeight="1">
      <c r="A184" s="32" t="s">
        <v>188</v>
      </c>
      <c r="B184" s="32" t="s">
        <v>189</v>
      </c>
      <c r="C184" s="33" t="s">
        <v>10</v>
      </c>
      <c r="D184" s="32" t="s">
        <v>41</v>
      </c>
      <c r="E184" s="34" t="s">
        <v>576</v>
      </c>
      <c r="F184" s="34"/>
    </row>
    <row r="185" spans="1:6" ht="15" customHeight="1">
      <c r="A185" s="32" t="s">
        <v>188</v>
      </c>
      <c r="B185" s="32" t="s">
        <v>189</v>
      </c>
      <c r="C185" s="33" t="s">
        <v>10</v>
      </c>
      <c r="D185" s="32" t="s">
        <v>41</v>
      </c>
      <c r="E185" s="34" t="s">
        <v>784</v>
      </c>
      <c r="F185" s="41"/>
    </row>
  </sheetData>
  <sheetProtection/>
  <mergeCells count="1">
    <mergeCell ref="B2:E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Benzi</dc:creator>
  <cp:keywords/>
  <dc:description/>
  <cp:lastModifiedBy>Pc</cp:lastModifiedBy>
  <cp:lastPrinted>2011-01-04T13:17:25Z</cp:lastPrinted>
  <dcterms:created xsi:type="dcterms:W3CDTF">2010-09-29T12:41:31Z</dcterms:created>
  <dcterms:modified xsi:type="dcterms:W3CDTF">2012-12-21T00:23:10Z</dcterms:modified>
  <cp:category/>
  <cp:version/>
  <cp:contentType/>
  <cp:contentStatus/>
</cp:coreProperties>
</file>