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6870" tabRatio="505" firstSheet="1" activeTab="6"/>
  </bookViews>
  <sheets>
    <sheet name="foxz" sheetId="1" state="hidden" r:id="rId1"/>
    <sheet name="Presentazione" sheetId="2" r:id="rId2"/>
    <sheet name="Generale " sheetId="3" r:id="rId3"/>
    <sheet name="Esclusi" sheetId="4" r:id="rId4"/>
    <sheet name="Graduatoria" sheetId="5" r:id="rId5"/>
    <sheet name="Riservati " sheetId="6" r:id="rId6"/>
    <sheet name="Altre classi" sheetId="7" r:id="rId7"/>
  </sheets>
  <externalReferences>
    <externalReference r:id="rId10"/>
  </externalReferences>
  <definedNames>
    <definedName name="_xlnm.Print_Area" localSheetId="6">'Altre classi'!$A$1:$AA$32</definedName>
    <definedName name="_xlnm.Print_Area" localSheetId="3">'Esclusi'!$A$1:$AA$7</definedName>
    <definedName name="_xlnm.Print_Area" localSheetId="2">'Generale '!$A$1:$AA$57</definedName>
    <definedName name="_xlnm.Print_Area" localSheetId="4">'Graduatoria'!$A$1:$AA$51</definedName>
    <definedName name="_xlnm.Print_Area" localSheetId="1">'Presentazione'!$A$1:$H$57</definedName>
    <definedName name="_xlnm.Print_Area" localSheetId="5">'Riservati '!$A$1:$AA$20</definedName>
    <definedName name="_xlnm.Print_Titles" localSheetId="6">'Altre classi'!$1:$1</definedName>
    <definedName name="_xlnm.Print_Titles" localSheetId="3">'Esclusi'!$1:$1</definedName>
    <definedName name="_xlnm.Print_Titles" localSheetId="2">'Generale '!$1:$1</definedName>
    <definedName name="_xlnm.Print_Titles" localSheetId="4">'Graduatoria'!$1:$1</definedName>
    <definedName name="_xlnm.Print_Titles" localSheetId="1">'Presentazione'!$1:$1</definedName>
    <definedName name="_xlnm.Print_Titles" localSheetId="5">'Riservati '!$1:$1</definedName>
  </definedNames>
  <calcPr fullCalcOnLoad="1" fullPrecision="0"/>
</workbook>
</file>

<file path=xl/comments3.xml><?xml version="1.0" encoding="utf-8"?>
<comments xmlns="http://schemas.openxmlformats.org/spreadsheetml/2006/main">
  <authors>
    <author>DSTERI</author>
  </authors>
  <commentList>
    <comment ref="K1" authorId="0">
      <text>
        <r>
          <rPr>
            <b/>
            <sz val="8"/>
            <rFont val="Tahoma"/>
            <family val="0"/>
          </rPr>
          <t xml:space="preserve">DSTERI:
LD: </t>
        </r>
        <r>
          <rPr>
            <sz val="8"/>
            <rFont val="Tahoma"/>
            <family val="2"/>
          </rPr>
          <t>Lav. Dipendente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LA</t>
        </r>
        <r>
          <rPr>
            <sz val="8"/>
            <rFont val="Tahoma"/>
            <family val="0"/>
          </rPr>
          <t xml:space="preserve">: Lav. Autonomo
</t>
        </r>
        <r>
          <rPr>
            <b/>
            <sz val="8"/>
            <rFont val="Tahoma"/>
            <family val="2"/>
          </rPr>
          <t>CAT</t>
        </r>
        <r>
          <rPr>
            <sz val="8"/>
            <rFont val="Tahoma"/>
            <family val="0"/>
          </rPr>
          <t xml:space="preserve">: Redd. Catastali
</t>
        </r>
        <r>
          <rPr>
            <b/>
            <sz val="8"/>
            <rFont val="Tahoma"/>
            <family val="2"/>
          </rPr>
          <t>DOM</t>
        </r>
        <r>
          <rPr>
            <sz val="8"/>
            <rFont val="Tahoma"/>
            <family val="0"/>
          </rPr>
          <t xml:space="preserve">: Redd. Dominicali
</t>
        </r>
        <r>
          <rPr>
            <b/>
            <sz val="8"/>
            <rFont val="Tahoma"/>
            <family val="2"/>
          </rPr>
          <t>ALL</t>
        </r>
        <r>
          <rPr>
            <sz val="8"/>
            <rFont val="Tahoma"/>
            <family val="0"/>
          </rPr>
          <t>: Redd. Allevamento</t>
        </r>
      </text>
    </comment>
  </commentList>
</comments>
</file>

<file path=xl/comments4.xml><?xml version="1.0" encoding="utf-8"?>
<comments xmlns="http://schemas.openxmlformats.org/spreadsheetml/2006/main">
  <authors>
    <author>DSTERI</author>
  </authors>
  <commentList>
    <comment ref="K1" authorId="0">
      <text>
        <r>
          <rPr>
            <b/>
            <sz val="8"/>
            <rFont val="Tahoma"/>
            <family val="0"/>
          </rPr>
          <t xml:space="preserve">DSTERI:
LD: </t>
        </r>
        <r>
          <rPr>
            <sz val="8"/>
            <rFont val="Tahoma"/>
            <family val="2"/>
          </rPr>
          <t>Lav. Dipendente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LA</t>
        </r>
        <r>
          <rPr>
            <sz val="8"/>
            <rFont val="Tahoma"/>
            <family val="0"/>
          </rPr>
          <t xml:space="preserve">: Lav. Autonomo
</t>
        </r>
        <r>
          <rPr>
            <b/>
            <sz val="8"/>
            <rFont val="Tahoma"/>
            <family val="2"/>
          </rPr>
          <t>CAT</t>
        </r>
        <r>
          <rPr>
            <sz val="8"/>
            <rFont val="Tahoma"/>
            <family val="0"/>
          </rPr>
          <t xml:space="preserve">: Redd. Catastali
</t>
        </r>
        <r>
          <rPr>
            <b/>
            <sz val="8"/>
            <rFont val="Tahoma"/>
            <family val="2"/>
          </rPr>
          <t>DOM</t>
        </r>
        <r>
          <rPr>
            <sz val="8"/>
            <rFont val="Tahoma"/>
            <family val="0"/>
          </rPr>
          <t xml:space="preserve">: Redd. Dominicali
</t>
        </r>
        <r>
          <rPr>
            <b/>
            <sz val="8"/>
            <rFont val="Tahoma"/>
            <family val="2"/>
          </rPr>
          <t>ALL</t>
        </r>
        <r>
          <rPr>
            <sz val="8"/>
            <rFont val="Tahoma"/>
            <family val="0"/>
          </rPr>
          <t>: Redd. Allevamento</t>
        </r>
      </text>
    </comment>
  </commentList>
</comments>
</file>

<file path=xl/comments5.xml><?xml version="1.0" encoding="utf-8"?>
<comments xmlns="http://schemas.openxmlformats.org/spreadsheetml/2006/main">
  <authors>
    <author>DSTERI</author>
  </authors>
  <commentList>
    <comment ref="K1" authorId="0">
      <text>
        <r>
          <rPr>
            <b/>
            <sz val="8"/>
            <rFont val="Tahoma"/>
            <family val="0"/>
          </rPr>
          <t xml:space="preserve">DSTERI:
LD: </t>
        </r>
        <r>
          <rPr>
            <sz val="8"/>
            <rFont val="Tahoma"/>
            <family val="2"/>
          </rPr>
          <t>Lav. Dipendente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LA</t>
        </r>
        <r>
          <rPr>
            <sz val="8"/>
            <rFont val="Tahoma"/>
            <family val="0"/>
          </rPr>
          <t xml:space="preserve">: Lav. Autonomo
</t>
        </r>
        <r>
          <rPr>
            <b/>
            <sz val="8"/>
            <rFont val="Tahoma"/>
            <family val="2"/>
          </rPr>
          <t>CAT</t>
        </r>
        <r>
          <rPr>
            <sz val="8"/>
            <rFont val="Tahoma"/>
            <family val="0"/>
          </rPr>
          <t xml:space="preserve">: Redd. Catastali
</t>
        </r>
        <r>
          <rPr>
            <b/>
            <sz val="8"/>
            <rFont val="Tahoma"/>
            <family val="2"/>
          </rPr>
          <t>DOM</t>
        </r>
        <r>
          <rPr>
            <sz val="8"/>
            <rFont val="Tahoma"/>
            <family val="0"/>
          </rPr>
          <t xml:space="preserve">: Redd. Dominicali
</t>
        </r>
        <r>
          <rPr>
            <b/>
            <sz val="8"/>
            <rFont val="Tahoma"/>
            <family val="2"/>
          </rPr>
          <t>ALL</t>
        </r>
        <r>
          <rPr>
            <sz val="8"/>
            <rFont val="Tahoma"/>
            <family val="0"/>
          </rPr>
          <t>: Redd. Allevamento</t>
        </r>
      </text>
    </comment>
  </commentList>
</comments>
</file>

<file path=xl/comments6.xml><?xml version="1.0" encoding="utf-8"?>
<comments xmlns="http://schemas.openxmlformats.org/spreadsheetml/2006/main">
  <authors>
    <author>DSTERI</author>
  </authors>
  <commentList>
    <comment ref="K1" authorId="0">
      <text>
        <r>
          <rPr>
            <b/>
            <sz val="8"/>
            <rFont val="Tahoma"/>
            <family val="0"/>
          </rPr>
          <t xml:space="preserve">DSTERI:
LD: </t>
        </r>
        <r>
          <rPr>
            <sz val="8"/>
            <rFont val="Tahoma"/>
            <family val="2"/>
          </rPr>
          <t>Lav. Dipendente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LA</t>
        </r>
        <r>
          <rPr>
            <sz val="8"/>
            <rFont val="Tahoma"/>
            <family val="0"/>
          </rPr>
          <t xml:space="preserve">: Lav. Autonomo
</t>
        </r>
        <r>
          <rPr>
            <b/>
            <sz val="8"/>
            <rFont val="Tahoma"/>
            <family val="2"/>
          </rPr>
          <t>CAT</t>
        </r>
        <r>
          <rPr>
            <sz val="8"/>
            <rFont val="Tahoma"/>
            <family val="0"/>
          </rPr>
          <t xml:space="preserve">: Redd. Catastali
</t>
        </r>
        <r>
          <rPr>
            <b/>
            <sz val="8"/>
            <rFont val="Tahoma"/>
            <family val="2"/>
          </rPr>
          <t>DOM</t>
        </r>
        <r>
          <rPr>
            <sz val="8"/>
            <rFont val="Tahoma"/>
            <family val="0"/>
          </rPr>
          <t xml:space="preserve">: Redd. Dominicali
</t>
        </r>
        <r>
          <rPr>
            <b/>
            <sz val="8"/>
            <rFont val="Tahoma"/>
            <family val="2"/>
          </rPr>
          <t>ALL</t>
        </r>
        <r>
          <rPr>
            <sz val="8"/>
            <rFont val="Tahoma"/>
            <family val="0"/>
          </rPr>
          <t>: Redd. Allevamento</t>
        </r>
      </text>
    </comment>
  </commentList>
</comments>
</file>

<file path=xl/comments7.xml><?xml version="1.0" encoding="utf-8"?>
<comments xmlns="http://schemas.openxmlformats.org/spreadsheetml/2006/main">
  <authors>
    <author>DSTERI</author>
  </authors>
  <commentList>
    <comment ref="K1" authorId="0">
      <text>
        <r>
          <rPr>
            <b/>
            <sz val="8"/>
            <rFont val="Tahoma"/>
            <family val="0"/>
          </rPr>
          <t xml:space="preserve">DSTERI:
LD: </t>
        </r>
        <r>
          <rPr>
            <sz val="8"/>
            <rFont val="Tahoma"/>
            <family val="2"/>
          </rPr>
          <t>Lav. Dipendente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LA</t>
        </r>
        <r>
          <rPr>
            <sz val="8"/>
            <rFont val="Tahoma"/>
            <family val="0"/>
          </rPr>
          <t xml:space="preserve">: Lav. Autonomo
</t>
        </r>
        <r>
          <rPr>
            <b/>
            <sz val="8"/>
            <rFont val="Tahoma"/>
            <family val="2"/>
          </rPr>
          <t>CAT</t>
        </r>
        <r>
          <rPr>
            <sz val="8"/>
            <rFont val="Tahoma"/>
            <family val="0"/>
          </rPr>
          <t xml:space="preserve">: Redd. Catastali
</t>
        </r>
        <r>
          <rPr>
            <b/>
            <sz val="8"/>
            <rFont val="Tahoma"/>
            <family val="2"/>
          </rPr>
          <t>DOM</t>
        </r>
        <r>
          <rPr>
            <sz val="8"/>
            <rFont val="Tahoma"/>
            <family val="0"/>
          </rPr>
          <t xml:space="preserve">: Redd. Dominicali
</t>
        </r>
        <r>
          <rPr>
            <b/>
            <sz val="8"/>
            <rFont val="Tahoma"/>
            <family val="2"/>
          </rPr>
          <t>ALL</t>
        </r>
        <r>
          <rPr>
            <sz val="8"/>
            <rFont val="Tahoma"/>
            <family val="0"/>
          </rPr>
          <t>: Redd. Allevamento</t>
        </r>
      </text>
    </comment>
  </commentList>
</comments>
</file>

<file path=xl/sharedStrings.xml><?xml version="1.0" encoding="utf-8"?>
<sst xmlns="http://schemas.openxmlformats.org/spreadsheetml/2006/main" count="1132" uniqueCount="362">
  <si>
    <t>Cognome</t>
  </si>
  <si>
    <t>Nome</t>
  </si>
  <si>
    <t>Indirizzo</t>
  </si>
  <si>
    <t>Istituto</t>
  </si>
  <si>
    <t>Sede</t>
  </si>
  <si>
    <t>Classe</t>
  </si>
  <si>
    <t>n° prat</t>
  </si>
  <si>
    <t>Data di nascita</t>
  </si>
  <si>
    <t>FN</t>
  </si>
  <si>
    <t>Codice fiscale studente</t>
  </si>
  <si>
    <t>Data presentazione</t>
  </si>
  <si>
    <t>Media</t>
  </si>
  <si>
    <t>Tipo</t>
  </si>
  <si>
    <t xml:space="preserve">  </t>
  </si>
  <si>
    <t>N° Pratica</t>
  </si>
  <si>
    <t>Reddito ISEE</t>
  </si>
  <si>
    <t>Reddito normalizzato</t>
  </si>
  <si>
    <t xml:space="preserve">Quietanzante </t>
  </si>
  <si>
    <t>Codice fiscale quietanzante</t>
  </si>
  <si>
    <t>Sias</t>
  </si>
  <si>
    <t>Antonio</t>
  </si>
  <si>
    <t>Via di Vittorio 85</t>
  </si>
  <si>
    <t>Iglesias</t>
  </si>
  <si>
    <t>1</t>
  </si>
  <si>
    <t>Villasanta</t>
  </si>
  <si>
    <t>Daniela</t>
  </si>
  <si>
    <t>Str. Prov. Villamassargia</t>
  </si>
  <si>
    <t xml:space="preserve">Bachis </t>
  </si>
  <si>
    <t>Via Cavour 30</t>
  </si>
  <si>
    <t xml:space="preserve">Carta </t>
  </si>
  <si>
    <t>Via Dublino 5</t>
  </si>
  <si>
    <t xml:space="preserve">Puliga </t>
  </si>
  <si>
    <t>Debora</t>
  </si>
  <si>
    <t>Valentina</t>
  </si>
  <si>
    <t>Contini</t>
  </si>
  <si>
    <t>Giuliana</t>
  </si>
  <si>
    <t>Via Settembrini 20</t>
  </si>
  <si>
    <t xml:space="preserve">Cadoni </t>
  </si>
  <si>
    <t>Maria Roberta</t>
  </si>
  <si>
    <t>Via Nino Bixio 16</t>
  </si>
  <si>
    <t xml:space="preserve">Lillu </t>
  </si>
  <si>
    <t>Via Musei 24</t>
  </si>
  <si>
    <t xml:space="preserve">Cancedda </t>
  </si>
  <si>
    <t>Eleonora</t>
  </si>
  <si>
    <t xml:space="preserve">Via Sardegna </t>
  </si>
  <si>
    <t xml:space="preserve">Deidda </t>
  </si>
  <si>
    <t>Nicoletta</t>
  </si>
  <si>
    <t>Piazza Indipendenza 3</t>
  </si>
  <si>
    <t xml:space="preserve">Boi </t>
  </si>
  <si>
    <t>Gloria</t>
  </si>
  <si>
    <t>Via G.Marconi 16</t>
  </si>
  <si>
    <t xml:space="preserve">Diana </t>
  </si>
  <si>
    <t>Anna Claudia</t>
  </si>
  <si>
    <t>Via Galileo Galilei</t>
  </si>
  <si>
    <t>Congiu</t>
  </si>
  <si>
    <t>Mauro</t>
  </si>
  <si>
    <t>Via Roma 90</t>
  </si>
  <si>
    <t>I.T.I.S. "G.Asproni"</t>
  </si>
  <si>
    <t xml:space="preserve">Cossu </t>
  </si>
  <si>
    <t>Graziella</t>
  </si>
  <si>
    <t>Via F.Meloni 121</t>
  </si>
  <si>
    <t>Gianmarco</t>
  </si>
  <si>
    <t>Via Amsicora 17</t>
  </si>
  <si>
    <t xml:space="preserve">Contini </t>
  </si>
  <si>
    <t>Jessica</t>
  </si>
  <si>
    <t>Via Parigi</t>
  </si>
  <si>
    <t>3</t>
  </si>
  <si>
    <t>4</t>
  </si>
  <si>
    <t>5</t>
  </si>
  <si>
    <t>2</t>
  </si>
  <si>
    <t xml:space="preserve">Nioi </t>
  </si>
  <si>
    <t>Valentino</t>
  </si>
  <si>
    <t>Via G.Di Vittorio 21</t>
  </si>
  <si>
    <t>Liceo Scientifico "G.Asproni"</t>
  </si>
  <si>
    <t>Francesca</t>
  </si>
  <si>
    <t xml:space="preserve">Mascia </t>
  </si>
  <si>
    <t>Via Vienna 34</t>
  </si>
  <si>
    <t>Orrù</t>
  </si>
  <si>
    <t>Via Madrid 12</t>
  </si>
  <si>
    <t>Atzeni</t>
  </si>
  <si>
    <t>Giorgia</t>
  </si>
  <si>
    <t xml:space="preserve">Via Musei </t>
  </si>
  <si>
    <t>Conservatorio di Musica</t>
  </si>
  <si>
    <t>Cagliari</t>
  </si>
  <si>
    <t>7</t>
  </si>
  <si>
    <t xml:space="preserve">Sanna </t>
  </si>
  <si>
    <t>Gessica</t>
  </si>
  <si>
    <t>Via Goito 10</t>
  </si>
  <si>
    <t>Milena</t>
  </si>
  <si>
    <t>Caredda</t>
  </si>
  <si>
    <t xml:space="preserve">Via Garibaldi </t>
  </si>
  <si>
    <t xml:space="preserve">Steri </t>
  </si>
  <si>
    <t>Alessandro</t>
  </si>
  <si>
    <t>Di Romano</t>
  </si>
  <si>
    <t>Arianna</t>
  </si>
  <si>
    <t>Via G.Di Vittorio 74</t>
  </si>
  <si>
    <t>Istituto Professionale Servizi Sociali</t>
  </si>
  <si>
    <t>Carbonia</t>
  </si>
  <si>
    <t>Giannoni</t>
  </si>
  <si>
    <t>Simona</t>
  </si>
  <si>
    <t>Via Atene 1</t>
  </si>
  <si>
    <t>Piscedda</t>
  </si>
  <si>
    <t>Simone</t>
  </si>
  <si>
    <t>Località Su Nuraxi</t>
  </si>
  <si>
    <t xml:space="preserve">Casti </t>
  </si>
  <si>
    <t>Davide</t>
  </si>
  <si>
    <t>Via Vienna 22</t>
  </si>
  <si>
    <t>Medde</t>
  </si>
  <si>
    <t>Daniele</t>
  </si>
  <si>
    <t>Via Garibaldi 44</t>
  </si>
  <si>
    <t>Antonella</t>
  </si>
  <si>
    <t>Via Nuraghe 17</t>
  </si>
  <si>
    <t xml:space="preserve">Floris </t>
  </si>
  <si>
    <t>Via Bellini 13</t>
  </si>
  <si>
    <t>Giunta</t>
  </si>
  <si>
    <t>Michela Sara</t>
  </si>
  <si>
    <t>Pau</t>
  </si>
  <si>
    <t>Via Monti 9</t>
  </si>
  <si>
    <t>Cocco</t>
  </si>
  <si>
    <t>Tanya</t>
  </si>
  <si>
    <t>Via Musei 115</t>
  </si>
  <si>
    <t>Stefano</t>
  </si>
  <si>
    <t>Via Madrid 15</t>
  </si>
  <si>
    <t>Villamassargia</t>
  </si>
  <si>
    <t xml:space="preserve">Pau </t>
  </si>
  <si>
    <t>Elia</t>
  </si>
  <si>
    <t>Via Gennargentu 36</t>
  </si>
  <si>
    <t>Saolini</t>
  </si>
  <si>
    <t>Via Magenta 93</t>
  </si>
  <si>
    <t xml:space="preserve">Gessa </t>
  </si>
  <si>
    <t>Pamela</t>
  </si>
  <si>
    <t>Via Di Vittorio 50</t>
  </si>
  <si>
    <t>Mameli</t>
  </si>
  <si>
    <t>Agostina</t>
  </si>
  <si>
    <t>C.so Repubblica 24</t>
  </si>
  <si>
    <t>Mattia</t>
  </si>
  <si>
    <t>Giulia</t>
  </si>
  <si>
    <t>Medros</t>
  </si>
  <si>
    <t>Alessio</t>
  </si>
  <si>
    <t>Via Copenaghen 4</t>
  </si>
  <si>
    <t>Pilliu</t>
  </si>
  <si>
    <t>Emilio</t>
  </si>
  <si>
    <t>Via Mazzini 7</t>
  </si>
  <si>
    <t>Camboni</t>
  </si>
  <si>
    <t>Via Isonzo 10</t>
  </si>
  <si>
    <t>Liceo Scientico "G. Asproni"</t>
  </si>
  <si>
    <t xml:space="preserve">Porcu </t>
  </si>
  <si>
    <t>Veronica</t>
  </si>
  <si>
    <t>Via Londra 53</t>
  </si>
  <si>
    <t>Pintus</t>
  </si>
  <si>
    <t>Silvia</t>
  </si>
  <si>
    <t xml:space="preserve">Via De Cristoforis </t>
  </si>
  <si>
    <t>Busa</t>
  </si>
  <si>
    <t>Angelo Davide</t>
  </si>
  <si>
    <t>Via Foscolo 24</t>
  </si>
  <si>
    <t xml:space="preserve">Busa </t>
  </si>
  <si>
    <t>Matta</t>
  </si>
  <si>
    <t>C.so Repubblica 65</t>
  </si>
  <si>
    <t>Marroccu</t>
  </si>
  <si>
    <t>Michela</t>
  </si>
  <si>
    <t>Via Londra 61/C</t>
  </si>
  <si>
    <t>Luca</t>
  </si>
  <si>
    <t>Via Togliatti 13</t>
  </si>
  <si>
    <t>Via Don Minzoni 11</t>
  </si>
  <si>
    <t>Sotgiu</t>
  </si>
  <si>
    <t>Via Ariosto 29</t>
  </si>
  <si>
    <t>E.N.A.P. Sardegna</t>
  </si>
  <si>
    <t>Mancosu</t>
  </si>
  <si>
    <t xml:space="preserve">Via Bruno Buozzi </t>
  </si>
  <si>
    <t>31/06/03</t>
  </si>
  <si>
    <t>I.T.I.S."G.Asproni"</t>
  </si>
  <si>
    <t>I.P.S.I.A. "G.Ferraris"Alberghiero</t>
  </si>
  <si>
    <t xml:space="preserve">Liceo Artistico Statale "Remo Branca" </t>
  </si>
  <si>
    <t>Liceo Artistico Statale "Remo Branca"</t>
  </si>
  <si>
    <t>Liceo Artistico Artistico "Remo Branca"</t>
  </si>
  <si>
    <t>I.T.C.G. "E.Fermi"Ragioneria</t>
  </si>
  <si>
    <t>Istituto Minerario Statale "G. Asproni"</t>
  </si>
  <si>
    <t>Ist. Prof. Di Stato Agr.tura "Sante Cettolini"</t>
  </si>
  <si>
    <t>I.T.C.G. "E.Fermi"Geometri</t>
  </si>
  <si>
    <t>Liceo Scientifico Statale "G.Asproni"</t>
  </si>
  <si>
    <t>Liceo Scientifico Statale"G.Asproni"</t>
  </si>
  <si>
    <t>Liceo Classico Statale "G. Asproni"</t>
  </si>
  <si>
    <t xml:space="preserve">I.M.S."C.Baudi di Vesme"Pedagogico/Sociale </t>
  </si>
  <si>
    <t xml:space="preserve">I.M.S."C.Baudi Di Vesme" Pedagogico/Sociale </t>
  </si>
  <si>
    <t>I.M.S. "C.BaudiDi Vesme Pedagogico/Sociale</t>
  </si>
  <si>
    <t xml:space="preserve">I.M.S."C.Baudi di Vesme" Pedagogico/Sociale </t>
  </si>
  <si>
    <t>I.M.S."C.BaudiDi Vesme" Pedagogico/Sociale</t>
  </si>
  <si>
    <t>FRNLLL65A62C807Q</t>
  </si>
  <si>
    <t>LCNRSL59S65D334L</t>
  </si>
  <si>
    <t>BCHLCN62S19B745E</t>
  </si>
  <si>
    <t>CRTGPP51B46L924G</t>
  </si>
  <si>
    <t>PBSNCC57L66D334Z</t>
  </si>
  <si>
    <t>VLLMLT56C56D334W</t>
  </si>
  <si>
    <t>PDDMRN59T67G287L</t>
  </si>
  <si>
    <t>SCLDRN56M58I647R</t>
  </si>
  <si>
    <t>FRIRNI52E57E281B</t>
  </si>
  <si>
    <t>MCCMRA51A67D334B</t>
  </si>
  <si>
    <t>DDDNRL64D68D334S</t>
  </si>
  <si>
    <t>PAUMLL60H48B114I</t>
  </si>
  <si>
    <t>CSSGZL61S54D334J</t>
  </si>
  <si>
    <t>RSSMLL51A47E281O</t>
  </si>
  <si>
    <t>PAURSN63C45D334T</t>
  </si>
  <si>
    <t>TZNDLD62D65E281Z</t>
  </si>
  <si>
    <t>CRTFNC84H44E281D</t>
  </si>
  <si>
    <t>PLGNNL61B42B745D</t>
  </si>
  <si>
    <t>RROLNR85E44E281R</t>
  </si>
  <si>
    <t>CRTGLI56M47D334E</t>
  </si>
  <si>
    <t>MRGSNN62E70E281W</t>
  </si>
  <si>
    <t>CRDGFR57H24D334F</t>
  </si>
  <si>
    <t>STRLGU42A15D334D</t>
  </si>
  <si>
    <t>DRMRNN70R58D334H</t>
  </si>
  <si>
    <t>STRGLL52M49D334K</t>
  </si>
  <si>
    <t>PSCFNC58E05D334O</t>
  </si>
  <si>
    <t>RTEMLR61H58F205T</t>
  </si>
  <si>
    <t>MDDGNN57E04D334X</t>
  </si>
  <si>
    <t>MNCGRL59A69F822M</t>
  </si>
  <si>
    <t>SROGNN65E62D334L</t>
  </si>
  <si>
    <t>PRCSLL63R69E281Y</t>
  </si>
  <si>
    <t>PDDLDN63D65D334G</t>
  </si>
  <si>
    <t>STRMLL56A54D334S</t>
  </si>
  <si>
    <t>CRRSTR63L49F053O</t>
  </si>
  <si>
    <t>SROGZL47D49D334U</t>
  </si>
  <si>
    <t>GSSPML85D48E281E</t>
  </si>
  <si>
    <t>VLLMGV50C57D334F</t>
  </si>
  <si>
    <t>MDRFNN48C29D334E</t>
  </si>
  <si>
    <t>GSSLSS83C24E281L</t>
  </si>
  <si>
    <t>DDDMNT67A55D334B</t>
  </si>
  <si>
    <t>CNTMNL47L59E281I</t>
  </si>
  <si>
    <t>PNTFLV56R24D334Q</t>
  </si>
  <si>
    <t>CLRBNM54B43B745Q</t>
  </si>
  <si>
    <t>MTTFNC58P21D334W</t>
  </si>
  <si>
    <t>CNGDNL84R66E281G</t>
  </si>
  <si>
    <t>MNCNND85L68E281M</t>
  </si>
  <si>
    <t>CRRGNS63A66D334G</t>
  </si>
  <si>
    <t>I.T.C.G. "E.Fermi"</t>
  </si>
  <si>
    <t>Via Velio Spano 9</t>
  </si>
  <si>
    <t>Via Don Minzoni 6</t>
  </si>
  <si>
    <t>Via Iglesias 19</t>
  </si>
  <si>
    <t>Katiuscia</t>
  </si>
  <si>
    <t>Anna Andra</t>
  </si>
  <si>
    <t>Altri figli studenti</t>
  </si>
  <si>
    <t>Reddito Diminuito</t>
  </si>
  <si>
    <t>Punteggio  reddito</t>
  </si>
  <si>
    <t>Punteggio Conservatori Musicali</t>
  </si>
  <si>
    <t>Punteggio finale merito scolastico</t>
  </si>
  <si>
    <t>Fascia</t>
  </si>
  <si>
    <t>Punteggio finale</t>
  </si>
  <si>
    <t>NOTE</t>
  </si>
  <si>
    <t>Requisiti non rispettati</t>
  </si>
  <si>
    <t>Aumento 100%</t>
  </si>
  <si>
    <t>SSINTN88T07E281I</t>
  </si>
  <si>
    <t>Frongia Luisella</t>
  </si>
  <si>
    <t>Str. Prov Villamassargia</t>
  </si>
  <si>
    <t>VLLDNL84P47E281T</t>
  </si>
  <si>
    <t>Laconi Rosella</t>
  </si>
  <si>
    <t>BCHGLN86B61E281M</t>
  </si>
  <si>
    <t>Bachis Luciano</t>
  </si>
  <si>
    <t>CNTVNT83C53D334X</t>
  </si>
  <si>
    <t>Carta Giuseppina</t>
  </si>
  <si>
    <t>PLGDRH86B53E281X</t>
  </si>
  <si>
    <t>Pabis Annuccia</t>
  </si>
  <si>
    <t>CDNMRB85L69E281R</t>
  </si>
  <si>
    <t>Villasanta Maria Letizia</t>
  </si>
  <si>
    <t>LLLDNL86T57E281B</t>
  </si>
  <si>
    <t>Peddis Marina</t>
  </si>
  <si>
    <t>CNCLNR87R45E281J</t>
  </si>
  <si>
    <t>Scalas Adriana</t>
  </si>
  <si>
    <t>DDDNLT87S56F257N</t>
  </si>
  <si>
    <t>Irene Fiori</t>
  </si>
  <si>
    <t>BOIGLR86B57E281U</t>
  </si>
  <si>
    <t>Mocci Maura</t>
  </si>
  <si>
    <t>DNINCL88L43E281X</t>
  </si>
  <si>
    <t>Deidda Annarella</t>
  </si>
  <si>
    <t>CNGMRA84D14D334L</t>
  </si>
  <si>
    <t>Pau Mirella</t>
  </si>
  <si>
    <t>Cossu Graziella</t>
  </si>
  <si>
    <t>CTRGMR88S24E281O</t>
  </si>
  <si>
    <t>Rosas Mariella</t>
  </si>
  <si>
    <t>CNTJSC85S63E281R</t>
  </si>
  <si>
    <t>Pau Rossana</t>
  </si>
  <si>
    <t>NIOVNT88C30E281W</t>
  </si>
  <si>
    <t>Atzeni Adelaide</t>
  </si>
  <si>
    <t>Carta Francesca</t>
  </si>
  <si>
    <t>MSCVNT88A59E281Q</t>
  </si>
  <si>
    <t>Puliga Antonella</t>
  </si>
  <si>
    <t>PROLNR85E44E281R</t>
  </si>
  <si>
    <t>Orrù Eleonora</t>
  </si>
  <si>
    <t>TZNGRG78R71E281G</t>
  </si>
  <si>
    <t>Carta Giulia</t>
  </si>
  <si>
    <t>SNNGSC84R63E281W</t>
  </si>
  <si>
    <t>Murgia Susanna</t>
  </si>
  <si>
    <t>SNNMLN88P66E281M</t>
  </si>
  <si>
    <t>Caredda Gianfranco</t>
  </si>
  <si>
    <t>STRLSN88C14E281E</t>
  </si>
  <si>
    <t>Steri Luigi</t>
  </si>
  <si>
    <t>Di Romano Arianna</t>
  </si>
  <si>
    <t>GNNSMN85P59E281L</t>
  </si>
  <si>
    <t>Steri Gisella</t>
  </si>
  <si>
    <t>PSCSMN88C10E281W</t>
  </si>
  <si>
    <t>Piscedda Francesco</t>
  </si>
  <si>
    <t>CSTDVD88T02E281M</t>
  </si>
  <si>
    <t>Erta Maria Laura</t>
  </si>
  <si>
    <t>MDDDLN88M24E281F</t>
  </si>
  <si>
    <t>Medde Giovanni</t>
  </si>
  <si>
    <t>RRONNL84P61D334E</t>
  </si>
  <si>
    <t>Palmas Immacolata</t>
  </si>
  <si>
    <t>FLRLSN84S27D334O</t>
  </si>
  <si>
    <t>Manca Gabriella</t>
  </si>
  <si>
    <t>GNTMHL88E69B354L</t>
  </si>
  <si>
    <t>Soru Giovanna Rita</t>
  </si>
  <si>
    <t>PAUVNT84M63D334Z</t>
  </si>
  <si>
    <t>Porcu Isabella</t>
  </si>
  <si>
    <t>CCCTNY88S44E281O</t>
  </si>
  <si>
    <t>Podda Loredana</t>
  </si>
  <si>
    <t>NIOSFN85L11E281Z</t>
  </si>
  <si>
    <t>Steri Mirella</t>
  </si>
  <si>
    <t>PAULEI84H27E281T</t>
  </si>
  <si>
    <t>Corrias Ester</t>
  </si>
  <si>
    <t>SLNLRC86D50E281P</t>
  </si>
  <si>
    <t>Soru Graziella</t>
  </si>
  <si>
    <t>SLNDLM84C58E281B</t>
  </si>
  <si>
    <t>Gessa Pamela</t>
  </si>
  <si>
    <t>MMLGTN88M60E281G</t>
  </si>
  <si>
    <t>Villasanta Maria Giovanna</t>
  </si>
  <si>
    <t>MMLMTT85R12E281E</t>
  </si>
  <si>
    <t>MDRGLI81E44E281C</t>
  </si>
  <si>
    <t>Medros Fernando</t>
  </si>
  <si>
    <t>PLLMLE81D14E281O</t>
  </si>
  <si>
    <t>Pilliu Emilio</t>
  </si>
  <si>
    <t>CMBKSC85C46E281C</t>
  </si>
  <si>
    <t>Deidda Maria Antonietta</t>
  </si>
  <si>
    <t>PRCVNC84D61E281R</t>
  </si>
  <si>
    <t>Contu Marinella</t>
  </si>
  <si>
    <t>PNTSLV84H69D334G</t>
  </si>
  <si>
    <t>Pintus Fulvio</t>
  </si>
  <si>
    <t>BSUNLD85D17D334V</t>
  </si>
  <si>
    <t>Colarossi Bruna</t>
  </si>
  <si>
    <t>BSUDNL84E60D334Z</t>
  </si>
  <si>
    <t>MTTDNL88M30B354A</t>
  </si>
  <si>
    <t>Matta Francesco</t>
  </si>
  <si>
    <t>MRRMHL88L45E281S</t>
  </si>
  <si>
    <t>Meloni Anna Maria</t>
  </si>
  <si>
    <t>Murgia Barbara</t>
  </si>
  <si>
    <t>Congiu Daniela</t>
  </si>
  <si>
    <t>Mancosu Anna Andra</t>
  </si>
  <si>
    <t>STGRNN85S65E281M</t>
  </si>
  <si>
    <t>Carrus Agnese</t>
  </si>
  <si>
    <t>STGSMN87S68E281T</t>
  </si>
  <si>
    <t>MLNNMR61A50E281H</t>
  </si>
  <si>
    <t>PLMMCL55P42D334I</t>
  </si>
  <si>
    <t>CRDGRG88S63E281O</t>
  </si>
  <si>
    <t>Gessa Alessio</t>
  </si>
  <si>
    <t>Domanda annullata</t>
  </si>
  <si>
    <t>Presenatata oltre il termine</t>
  </si>
  <si>
    <t>Escluso manca Dichiarazione ISEE</t>
  </si>
  <si>
    <t>Pratica sottoposta a controllo veridicità dichiarazioni</t>
  </si>
  <si>
    <t>Assegno</t>
  </si>
  <si>
    <r>
      <t>Assegno</t>
    </r>
    <r>
      <rPr>
        <sz val="7"/>
        <color indexed="12"/>
        <rFont val="Times New Roman"/>
        <family val="1"/>
      </rPr>
      <t xml:space="preserve">                 Pratica sottoposta a controllo veridicità dichiarazioni</t>
    </r>
  </si>
  <si>
    <t xml:space="preserve"> </t>
  </si>
  <si>
    <t>Media inferiore - ESCLUSO</t>
  </si>
  <si>
    <t>Supera il reditto punteggio dato dal solo merito scolatico</t>
  </si>
  <si>
    <t>OMISSIS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</si>
</sst>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.#0"/>
    <numFmt numFmtId="171" formatCode="&quot;L.&quot;\ #,##0"/>
    <numFmt numFmtId="172" formatCode="_-&quot;IR£&quot;* #,##0_-;\-&quot;IR£&quot;* #,##0_-;_-&quot;IR£&quot;* &quot;-&quot;_-;_-@_-"/>
    <numFmt numFmtId="173" formatCode="_-&quot;IR£&quot;* #,##0.00_-;\-&quot;IR£&quot;* #,##0.00_-;_-&quot;IR£&quot;* &quot;-&quot;??_-;_-@_-"/>
    <numFmt numFmtId="174" formatCode="&quot;$&quot;#,##0.00;[Red]\-&quot;$&quot;#,##0.00"/>
    <numFmt numFmtId="175" formatCode="0.0000%"/>
    <numFmt numFmtId="176" formatCode="#,##0;\-#,##0;&quot;-&quot;"/>
    <numFmt numFmtId="177" formatCode="#,##0.00;\-#,##0.00;&quot;-&quot;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&quot;-&quot;"/>
    <numFmt numFmtId="182" formatCode="\ \ @"/>
    <numFmt numFmtId="183" formatCode="\ \ \ \ @"/>
    <numFmt numFmtId="184" formatCode="0%;\(0%\)"/>
    <numFmt numFmtId="185" formatCode="mmm\-yyyy"/>
    <numFmt numFmtId="186" formatCode="[$€-2]\ #,##0.00;\-[$€-2]\ #,##0.00"/>
    <numFmt numFmtId="187" formatCode="[$€-2]\ #,##0.00"/>
    <numFmt numFmtId="188" formatCode="&quot;€&quot;\ #,##0.00"/>
    <numFmt numFmtId="189" formatCode="[$€-2]\ #,##0.00000"/>
    <numFmt numFmtId="190" formatCode="#,##0.00_ ;\-#,##0.00\ 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7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color indexed="12"/>
      <name val="Times New Roman"/>
      <family val="1"/>
    </font>
    <font>
      <sz val="7"/>
      <color indexed="12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20"/>
      <name val="MS Sans Serif"/>
      <family val="0"/>
    </font>
    <font>
      <u val="single"/>
      <sz val="8"/>
      <color indexed="12"/>
      <name val="MS Sans Serif"/>
      <family val="0"/>
    </font>
    <font>
      <sz val="8"/>
      <name val="Arial"/>
      <family val="0"/>
    </font>
    <font>
      <sz val="12"/>
      <name val="Tms Rmn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sz val="7.5"/>
      <color indexed="16"/>
      <name val="Times New Roman"/>
      <family val="1"/>
    </font>
    <font>
      <sz val="7"/>
      <color indexed="16"/>
      <name val="Times New Roman"/>
      <family val="1"/>
    </font>
    <font>
      <sz val="10"/>
      <color indexed="16"/>
      <name val="Times New Roman"/>
      <family val="1"/>
    </font>
    <font>
      <sz val="6"/>
      <color indexed="16"/>
      <name val="Times New Roman"/>
      <family val="1"/>
    </font>
    <font>
      <sz val="8"/>
      <color indexed="10"/>
      <name val="Arial"/>
      <family val="2"/>
    </font>
    <font>
      <sz val="12"/>
      <name val="Arial"/>
      <family val="2"/>
    </font>
    <font>
      <sz val="7"/>
      <color indexed="6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7"/>
      <color indexed="61"/>
      <name val="Times New Roman"/>
      <family val="1"/>
    </font>
    <font>
      <b/>
      <sz val="7"/>
      <color indexed="12"/>
      <name val="Times New Roman"/>
      <family val="1"/>
    </font>
    <font>
      <b/>
      <sz val="7.5"/>
      <color indexed="61"/>
      <name val="Times New Roman"/>
      <family val="1"/>
    </font>
    <font>
      <b/>
      <u val="single"/>
      <sz val="7"/>
      <color indexed="12"/>
      <name val="Times New Roman"/>
      <family val="1"/>
    </font>
    <font>
      <sz val="9"/>
      <name val="Times New Roman"/>
      <family val="1"/>
    </font>
    <font>
      <sz val="9"/>
      <color indexed="61"/>
      <name val="Times New Roman"/>
      <family val="1"/>
    </font>
    <font>
      <sz val="72"/>
      <name val="Times New Roman"/>
      <family val="1"/>
    </font>
    <font>
      <sz val="72"/>
      <color indexed="61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8" fontId="11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176" fontId="11" fillId="0" borderId="0" applyFill="0" applyBorder="0" applyAlignment="0">
      <protection/>
    </xf>
    <xf numFmtId="181" fontId="11" fillId="0" borderId="0" applyFill="0" applyBorder="0" applyAlignment="0">
      <protection/>
    </xf>
    <xf numFmtId="177" fontId="11" fillId="0" borderId="0" applyFill="0" applyBorder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4" fontId="16" fillId="0" borderId="1">
      <alignment/>
      <protection/>
    </xf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4" fontId="11" fillId="0" borderId="0" applyFill="0" applyBorder="0" applyAlignment="0">
      <protection/>
    </xf>
    <xf numFmtId="176" fontId="17" fillId="0" borderId="0" applyFill="0" applyBorder="0" applyAlignment="0">
      <protection/>
    </xf>
    <xf numFmtId="177" fontId="17" fillId="0" borderId="0" applyFill="0" applyBorder="0" applyAlignment="0">
      <protection/>
    </xf>
    <xf numFmtId="176" fontId="17" fillId="0" borderId="0" applyFill="0" applyBorder="0" applyAlignment="0">
      <protection/>
    </xf>
    <xf numFmtId="181" fontId="17" fillId="0" borderId="0" applyFill="0" applyBorder="0" applyAlignment="0">
      <protection/>
    </xf>
    <xf numFmtId="177" fontId="17" fillId="0" borderId="0" applyFill="0" applyBorder="0" applyAlignment="0">
      <protection/>
    </xf>
    <xf numFmtId="0" fontId="18" fillId="0" borderId="0" applyNumberFormat="0" applyFill="0" applyBorder="0" applyAlignment="0" applyProtection="0"/>
    <xf numFmtId="38" fontId="15" fillId="2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0" fontId="15" fillId="3" borderId="1" applyNumberFormat="0" applyBorder="0" applyAlignment="0" applyProtection="0"/>
    <xf numFmtId="176" fontId="21" fillId="0" borderId="0" applyFill="0" applyBorder="0" applyAlignment="0">
      <protection/>
    </xf>
    <xf numFmtId="177" fontId="21" fillId="0" borderId="0" applyFill="0" applyBorder="0" applyAlignment="0">
      <protection/>
    </xf>
    <xf numFmtId="176" fontId="21" fillId="0" borderId="0" applyFill="0" applyBorder="0" applyAlignment="0">
      <protection/>
    </xf>
    <xf numFmtId="181" fontId="21" fillId="0" borderId="0" applyFill="0" applyBorder="0" applyAlignment="0">
      <protection/>
    </xf>
    <xf numFmtId="177" fontId="21" fillId="0" borderId="0" applyFill="0" applyBorder="0" applyAlignment="0">
      <protection/>
    </xf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5" fontId="9" fillId="0" borderId="0">
      <alignment/>
      <protection/>
    </xf>
    <xf numFmtId="0" fontId="9" fillId="0" borderId="0">
      <alignment/>
      <protection/>
    </xf>
    <xf numFmtId="18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22" fillId="0" borderId="0" applyFill="0" applyBorder="0" applyAlignment="0">
      <protection/>
    </xf>
    <xf numFmtId="177" fontId="22" fillId="0" borderId="0" applyFill="0" applyBorder="0" applyAlignment="0">
      <protection/>
    </xf>
    <xf numFmtId="176" fontId="22" fillId="0" borderId="0" applyFill="0" applyBorder="0" applyAlignment="0">
      <protection/>
    </xf>
    <xf numFmtId="181" fontId="22" fillId="0" borderId="0" applyFill="0" applyBorder="0" applyAlignment="0">
      <protection/>
    </xf>
    <xf numFmtId="177" fontId="22" fillId="0" borderId="0" applyFill="0" applyBorder="0" applyAlignment="0">
      <protection/>
    </xf>
    <xf numFmtId="0" fontId="23" fillId="0" borderId="4">
      <alignment/>
      <protection/>
    </xf>
    <xf numFmtId="0" fontId="24" fillId="0" borderId="5">
      <alignment/>
      <protection/>
    </xf>
    <xf numFmtId="49" fontId="11" fillId="0" borderId="0" applyFill="0" applyBorder="0" applyAlignment="0">
      <protection/>
    </xf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44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9" fontId="9" fillId="0" borderId="6" xfId="0" applyNumberFormat="1" applyFont="1" applyBorder="1" applyAlignment="1" applyProtection="1">
      <alignment horizontal="center"/>
      <protection hidden="1" locked="0"/>
    </xf>
    <xf numFmtId="14" fontId="9" fillId="0" borderId="7" xfId="0" applyNumberFormat="1" applyFont="1" applyBorder="1" applyAlignment="1" applyProtection="1">
      <alignment horizontal="center"/>
      <protection hidden="1" locked="0"/>
    </xf>
    <xf numFmtId="0" fontId="9" fillId="0" borderId="7" xfId="0" applyNumberFormat="1" applyFont="1" applyBorder="1" applyAlignment="1" applyProtection="1">
      <alignment/>
      <protection hidden="1" locked="0"/>
    </xf>
    <xf numFmtId="49" fontId="9" fillId="0" borderId="7" xfId="0" applyNumberFormat="1" applyFont="1" applyBorder="1" applyAlignment="1" applyProtection="1">
      <alignment/>
      <protection hidden="1" locked="0"/>
    </xf>
    <xf numFmtId="0" fontId="9" fillId="0" borderId="7" xfId="0" applyNumberFormat="1" applyFont="1" applyBorder="1" applyAlignment="1" applyProtection="1">
      <alignment horizontal="center"/>
      <protection hidden="1" locked="0"/>
    </xf>
    <xf numFmtId="49" fontId="9" fillId="0" borderId="8" xfId="0" applyNumberFormat="1" applyFont="1" applyBorder="1" applyAlignment="1" applyProtection="1">
      <alignment horizontal="center"/>
      <protection hidden="1" locked="0"/>
    </xf>
    <xf numFmtId="0" fontId="9" fillId="0" borderId="7" xfId="0" applyNumberFormat="1" applyFont="1" applyBorder="1" applyAlignment="1" applyProtection="1">
      <alignment/>
      <protection locked="0"/>
    </xf>
    <xf numFmtId="49" fontId="9" fillId="0" borderId="7" xfId="0" applyNumberFormat="1" applyFont="1" applyBorder="1" applyAlignment="1" applyProtection="1">
      <alignment horizontal="left"/>
      <protection hidden="1" locked="0"/>
    </xf>
    <xf numFmtId="49" fontId="9" fillId="0" borderId="7" xfId="0" applyNumberFormat="1" applyFont="1" applyBorder="1" applyAlignment="1" applyProtection="1">
      <alignment horizontal="center"/>
      <protection hidden="1" locked="0"/>
    </xf>
    <xf numFmtId="49" fontId="9" fillId="0" borderId="9" xfId="0" applyNumberFormat="1" applyFont="1" applyBorder="1" applyAlignment="1" applyProtection="1">
      <alignment horizontal="center"/>
      <protection hidden="1" locked="0"/>
    </xf>
    <xf numFmtId="49" fontId="9" fillId="0" borderId="10" xfId="0" applyNumberFormat="1" applyFont="1" applyBorder="1" applyAlignment="1" applyProtection="1">
      <alignment horizontal="center"/>
      <protection hidden="1" locked="0"/>
    </xf>
    <xf numFmtId="49" fontId="9" fillId="0" borderId="10" xfId="0" applyNumberFormat="1" applyFont="1" applyBorder="1" applyAlignment="1" applyProtection="1">
      <alignment/>
      <protection hidden="1" locked="0"/>
    </xf>
    <xf numFmtId="0" fontId="9" fillId="0" borderId="10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14" fontId="8" fillId="0" borderId="7" xfId="0" applyNumberFormat="1" applyFont="1" applyFill="1" applyBorder="1" applyAlignment="1" applyProtection="1">
      <alignment horizontal="center"/>
      <protection hidden="1" locked="0"/>
    </xf>
    <xf numFmtId="14" fontId="15" fillId="0" borderId="7" xfId="0" applyNumberFormat="1" applyFont="1" applyBorder="1" applyAlignment="1" applyProtection="1">
      <alignment horizontal="center"/>
      <protection hidden="1" locked="0"/>
    </xf>
    <xf numFmtId="0" fontId="15" fillId="0" borderId="7" xfId="0" applyNumberFormat="1" applyFont="1" applyBorder="1" applyAlignment="1" applyProtection="1">
      <alignment/>
      <protection hidden="1" locked="0"/>
    </xf>
    <xf numFmtId="49" fontId="15" fillId="0" borderId="7" xfId="0" applyNumberFormat="1" applyFont="1" applyBorder="1" applyAlignment="1" applyProtection="1">
      <alignment/>
      <protection hidden="1" locked="0"/>
    </xf>
    <xf numFmtId="0" fontId="15" fillId="0" borderId="7" xfId="0" applyNumberFormat="1" applyFont="1" applyBorder="1" applyAlignment="1" applyProtection="1">
      <alignment horizontal="center"/>
      <protection hidden="1" locked="0"/>
    </xf>
    <xf numFmtId="49" fontId="15" fillId="0" borderId="8" xfId="0" applyNumberFormat="1" applyFont="1" applyBorder="1" applyAlignment="1" applyProtection="1">
      <alignment horizontal="center"/>
      <protection hidden="1" locked="0"/>
    </xf>
    <xf numFmtId="0" fontId="15" fillId="0" borderId="6" xfId="0" applyNumberFormat="1" applyFont="1" applyBorder="1" applyAlignment="1" applyProtection="1">
      <alignment horizontal="center"/>
      <protection hidden="1" locked="0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 locked="0"/>
    </xf>
    <xf numFmtId="2" fontId="25" fillId="0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5" fillId="0" borderId="7" xfId="0" applyNumberFormat="1" applyFont="1" applyFill="1" applyBorder="1" applyAlignment="1" applyProtection="1">
      <alignment horizontal="center"/>
      <protection hidden="1"/>
    </xf>
    <xf numFmtId="49" fontId="5" fillId="0" borderId="7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14" fontId="29" fillId="0" borderId="7" xfId="0" applyNumberFormat="1" applyFont="1" applyBorder="1" applyAlignment="1" applyProtection="1">
      <alignment horizontal="center"/>
      <protection hidden="1" locked="0"/>
    </xf>
    <xf numFmtId="0" fontId="30" fillId="0" borderId="0" xfId="0" applyFont="1" applyAlignment="1">
      <alignment/>
    </xf>
    <xf numFmtId="14" fontId="30" fillId="0" borderId="7" xfId="0" applyNumberFormat="1" applyFont="1" applyBorder="1" applyAlignment="1" applyProtection="1">
      <alignment horizontal="center"/>
      <protection hidden="1" locked="0"/>
    </xf>
    <xf numFmtId="0" fontId="30" fillId="0" borderId="7" xfId="0" applyNumberFormat="1" applyFont="1" applyBorder="1" applyAlignment="1" applyProtection="1">
      <alignment/>
      <protection hidden="1" locked="0"/>
    </xf>
    <xf numFmtId="49" fontId="30" fillId="0" borderId="7" xfId="0" applyNumberFormat="1" applyFont="1" applyBorder="1" applyAlignment="1" applyProtection="1">
      <alignment/>
      <protection hidden="1" locked="0"/>
    </xf>
    <xf numFmtId="0" fontId="30" fillId="0" borderId="7" xfId="0" applyNumberFormat="1" applyFont="1" applyBorder="1" applyAlignment="1" applyProtection="1">
      <alignment horizontal="center"/>
      <protection hidden="1" locked="0"/>
    </xf>
    <xf numFmtId="49" fontId="30" fillId="0" borderId="8" xfId="0" applyNumberFormat="1" applyFont="1" applyBorder="1" applyAlignment="1" applyProtection="1">
      <alignment horizontal="center"/>
      <protection hidden="1" locked="0"/>
    </xf>
    <xf numFmtId="0" fontId="30" fillId="0" borderId="6" xfId="0" applyNumberFormat="1" applyFont="1" applyBorder="1" applyAlignment="1" applyProtection="1">
      <alignment horizontal="center"/>
      <protection hidden="1" locked="0"/>
    </xf>
    <xf numFmtId="0" fontId="8" fillId="4" borderId="7" xfId="0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14" fontId="8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71" fontId="8" fillId="0" borderId="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 locked="0"/>
    </xf>
    <xf numFmtId="14" fontId="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/>
      <protection hidden="1" locked="0"/>
    </xf>
    <xf numFmtId="0" fontId="5" fillId="3" borderId="0" xfId="0" applyNumberFormat="1" applyFont="1" applyFill="1" applyBorder="1" applyAlignment="1" applyProtection="1">
      <alignment horizontal="center"/>
      <protection hidden="1"/>
    </xf>
    <xf numFmtId="14" fontId="8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 applyProtection="1">
      <alignment horizontal="center"/>
      <protection hidden="1"/>
    </xf>
    <xf numFmtId="171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2" fontId="26" fillId="3" borderId="0" xfId="0" applyNumberFormat="1" applyFont="1" applyFill="1" applyBorder="1" applyAlignment="1" applyProtection="1">
      <alignment horizontal="center"/>
      <protection hidden="1"/>
    </xf>
    <xf numFmtId="2" fontId="8" fillId="3" borderId="0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8" fillId="4" borderId="7" xfId="0" applyFont="1" applyFill="1" applyBorder="1" applyAlignment="1" applyProtection="1">
      <alignment horizontal="center" vertical="top"/>
      <protection hidden="1" locked="0"/>
    </xf>
    <xf numFmtId="14" fontId="30" fillId="0" borderId="7" xfId="0" applyNumberFormat="1" applyFont="1" applyBorder="1" applyAlignment="1" applyProtection="1">
      <alignment/>
      <protection hidden="1" locked="0"/>
    </xf>
    <xf numFmtId="14" fontId="30" fillId="0" borderId="14" xfId="0" applyNumberFormat="1" applyFont="1" applyBorder="1" applyAlignment="1" applyProtection="1">
      <alignment horizontal="center"/>
      <protection hidden="1" locked="0"/>
    </xf>
    <xf numFmtId="0" fontId="30" fillId="0" borderId="14" xfId="0" applyNumberFormat="1" applyFont="1" applyBorder="1" applyAlignment="1" applyProtection="1">
      <alignment/>
      <protection hidden="1" locked="0"/>
    </xf>
    <xf numFmtId="49" fontId="30" fillId="0" borderId="14" xfId="0" applyNumberFormat="1" applyFont="1" applyBorder="1" applyAlignment="1" applyProtection="1">
      <alignment/>
      <protection hidden="1" locked="0"/>
    </xf>
    <xf numFmtId="0" fontId="30" fillId="0" borderId="14" xfId="0" applyNumberFormat="1" applyFont="1" applyBorder="1" applyAlignment="1" applyProtection="1">
      <alignment horizontal="center"/>
      <protection hidden="1" locked="0"/>
    </xf>
    <xf numFmtId="49" fontId="30" fillId="0" borderId="15" xfId="0" applyNumberFormat="1" applyFont="1" applyBorder="1" applyAlignment="1" applyProtection="1">
      <alignment horizontal="center"/>
      <protection hidden="1" locked="0"/>
    </xf>
    <xf numFmtId="49" fontId="19" fillId="4" borderId="16" xfId="0" applyNumberFormat="1" applyFont="1" applyFill="1" applyBorder="1" applyAlignment="1" applyProtection="1">
      <alignment horizontal="center" vertical="center" wrapText="1"/>
      <protection hidden="1"/>
    </xf>
    <xf numFmtId="49" fontId="19" fillId="4" borderId="16" xfId="0" applyNumberFormat="1" applyFont="1" applyFill="1" applyBorder="1" applyAlignment="1" applyProtection="1">
      <alignment horizontal="center" vertical="center"/>
      <protection hidden="1"/>
    </xf>
    <xf numFmtId="0" fontId="19" fillId="4" borderId="16" xfId="0" applyNumberFormat="1" applyFont="1" applyFill="1" applyBorder="1" applyAlignment="1" applyProtection="1">
      <alignment horizontal="center" vertical="center"/>
      <protection hidden="1"/>
    </xf>
    <xf numFmtId="49" fontId="19" fillId="4" borderId="17" xfId="0" applyNumberFormat="1" applyFont="1" applyFill="1" applyBorder="1" applyAlignment="1" applyProtection="1">
      <alignment horizontal="center" vertical="center"/>
      <protection hidden="1"/>
    </xf>
    <xf numFmtId="0" fontId="30" fillId="0" borderId="7" xfId="0" applyFont="1" applyBorder="1" applyAlignment="1">
      <alignment/>
    </xf>
    <xf numFmtId="2" fontId="8" fillId="0" borderId="7" xfId="0" applyNumberFormat="1" applyFont="1" applyFill="1" applyBorder="1" applyAlignment="1" applyProtection="1">
      <alignment horizontal="center"/>
      <protection hidden="1"/>
    </xf>
    <xf numFmtId="49" fontId="19" fillId="4" borderId="18" xfId="0" applyNumberFormat="1" applyFont="1" applyFill="1" applyBorder="1" applyAlignment="1" applyProtection="1">
      <alignment horizontal="center" vertical="top" wrapText="1"/>
      <protection hidden="1"/>
    </xf>
    <xf numFmtId="0" fontId="31" fillId="0" borderId="7" xfId="0" applyFont="1" applyFill="1" applyBorder="1" applyAlignment="1" applyProtection="1">
      <alignment horizontal="center"/>
      <protection hidden="1" locked="0"/>
    </xf>
    <xf numFmtId="0" fontId="31" fillId="0" borderId="7" xfId="0" applyFont="1" applyFill="1" applyBorder="1" applyAlignment="1" applyProtection="1">
      <alignment horizontal="center" vertical="top"/>
      <protection hidden="1" locked="0"/>
    </xf>
    <xf numFmtId="2" fontId="31" fillId="0" borderId="7" xfId="0" applyNumberFormat="1" applyFont="1" applyFill="1" applyBorder="1" applyAlignment="1" applyProtection="1">
      <alignment horizontal="center"/>
      <protection hidden="1" locked="0"/>
    </xf>
    <xf numFmtId="186" fontId="31" fillId="0" borderId="7" xfId="0" applyNumberFormat="1" applyFont="1" applyFill="1" applyBorder="1" applyAlignment="1" applyProtection="1">
      <alignment horizontal="center"/>
      <protection hidden="1" locked="0"/>
    </xf>
    <xf numFmtId="2" fontId="8" fillId="0" borderId="7" xfId="0" applyNumberFormat="1" applyFont="1" applyFill="1" applyBorder="1" applyAlignment="1" applyProtection="1">
      <alignment horizontal="center"/>
      <protection hidden="1" locked="0"/>
    </xf>
    <xf numFmtId="2" fontId="8" fillId="3" borderId="0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 vertical="top"/>
      <protection hidden="1"/>
    </xf>
    <xf numFmtId="14" fontId="31" fillId="0" borderId="7" xfId="0" applyNumberFormat="1" applyFont="1" applyBorder="1" applyAlignment="1">
      <alignment horizontal="center"/>
    </xf>
    <xf numFmtId="14" fontId="31" fillId="0" borderId="7" xfId="0" applyNumberFormat="1" applyFont="1" applyFill="1" applyBorder="1" applyAlignment="1" applyProtection="1">
      <alignment horizontal="center"/>
      <protection hidden="1" locked="0"/>
    </xf>
    <xf numFmtId="14" fontId="31" fillId="0" borderId="7" xfId="0" applyNumberFormat="1" applyFont="1" applyFill="1" applyBorder="1" applyAlignment="1" applyProtection="1">
      <alignment horizontal="center" vertical="top"/>
      <protection hidden="1" locked="0"/>
    </xf>
    <xf numFmtId="14" fontId="31" fillId="0" borderId="19" xfId="0" applyNumberFormat="1" applyFont="1" applyFill="1" applyBorder="1" applyAlignment="1" applyProtection="1">
      <alignment horizontal="center"/>
      <protection hidden="1" locked="0"/>
    </xf>
    <xf numFmtId="14" fontId="31" fillId="0" borderId="14" xfId="0" applyNumberFormat="1" applyFont="1" applyFill="1" applyBorder="1" applyAlignment="1" applyProtection="1">
      <alignment horizontal="center"/>
      <protection hidden="1" locked="0"/>
    </xf>
    <xf numFmtId="2" fontId="8" fillId="0" borderId="7" xfId="0" applyNumberFormat="1" applyFont="1" applyFill="1" applyBorder="1" applyAlignment="1" applyProtection="1">
      <alignment horizontal="center" vertical="top" wrapText="1"/>
      <protection hidden="1"/>
    </xf>
    <xf numFmtId="2" fontId="31" fillId="0" borderId="7" xfId="0" applyNumberFormat="1" applyFont="1" applyFill="1" applyBorder="1" applyAlignment="1" applyProtection="1">
      <alignment horizontal="center"/>
      <protection hidden="1"/>
    </xf>
    <xf numFmtId="0" fontId="34" fillId="4" borderId="4" xfId="0" applyFont="1" applyFill="1" applyBorder="1" applyAlignment="1" applyProtection="1">
      <alignment horizontal="center" vertical="center" wrapText="1"/>
      <protection hidden="1"/>
    </xf>
    <xf numFmtId="5" fontId="3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4" fillId="4" borderId="4" xfId="0" applyFont="1" applyFill="1" applyBorder="1" applyAlignment="1" applyProtection="1">
      <alignment horizontal="center" vertical="center"/>
      <protection hidden="1"/>
    </xf>
    <xf numFmtId="0" fontId="35" fillId="4" borderId="4" xfId="0" applyFont="1" applyFill="1" applyBorder="1" applyAlignment="1" applyProtection="1">
      <alignment horizontal="center" vertical="center" wrapText="1"/>
      <protection hidden="1"/>
    </xf>
    <xf numFmtId="2" fontId="36" fillId="4" borderId="4" xfId="0" applyNumberFormat="1" applyFont="1" applyFill="1" applyBorder="1" applyAlignment="1" applyProtection="1">
      <alignment horizontal="center" vertical="center"/>
      <protection locked="0"/>
    </xf>
    <xf numFmtId="0" fontId="37" fillId="4" borderId="20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/>
      <protection hidden="1" locked="0"/>
    </xf>
    <xf numFmtId="0" fontId="31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9" xfId="0" applyFont="1" applyFill="1" applyBorder="1" applyAlignment="1" applyProtection="1">
      <alignment horizontal="center"/>
      <protection hidden="1" locked="0"/>
    </xf>
    <xf numFmtId="2" fontId="3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20" xfId="0" applyFont="1" applyFill="1" applyBorder="1" applyAlignment="1" applyProtection="1">
      <alignment horizontal="center" vertical="center" wrapText="1"/>
      <protection hidden="1"/>
    </xf>
    <xf numFmtId="2" fontId="3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/>
      <protection hidden="1"/>
    </xf>
    <xf numFmtId="49" fontId="5" fillId="0" borderId="14" xfId="0" applyNumberFormat="1" applyFont="1" applyFill="1" applyBorder="1" applyAlignment="1" applyProtection="1">
      <alignment horizontal="center"/>
      <protection hidden="1"/>
    </xf>
    <xf numFmtId="186" fontId="31" fillId="0" borderId="14" xfId="0" applyNumberFormat="1" applyFont="1" applyFill="1" applyBorder="1" applyAlignment="1" applyProtection="1">
      <alignment horizontal="center"/>
      <protection hidden="1" locked="0"/>
    </xf>
    <xf numFmtId="0" fontId="31" fillId="0" borderId="14" xfId="0" applyFont="1" applyFill="1" applyBorder="1" applyAlignment="1" applyProtection="1">
      <alignment horizontal="center"/>
      <protection hidden="1" locked="0"/>
    </xf>
    <xf numFmtId="2" fontId="8" fillId="0" borderId="14" xfId="0" applyNumberFormat="1" applyFont="1" applyFill="1" applyBorder="1" applyAlignment="1" applyProtection="1">
      <alignment horizontal="center"/>
      <protection hidden="1"/>
    </xf>
    <xf numFmtId="2" fontId="31" fillId="0" borderId="14" xfId="0" applyNumberFormat="1" applyFont="1" applyFill="1" applyBorder="1" applyAlignment="1" applyProtection="1">
      <alignment horizontal="center"/>
      <protection hidden="1"/>
    </xf>
    <xf numFmtId="2" fontId="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5" fillId="0" borderId="21" xfId="0" applyNumberFormat="1" applyFont="1" applyFill="1" applyBorder="1" applyAlignment="1" applyProtection="1">
      <alignment horizontal="center"/>
      <protection hidden="1"/>
    </xf>
    <xf numFmtId="14" fontId="31" fillId="0" borderId="21" xfId="0" applyNumberFormat="1" applyFont="1" applyFill="1" applyBorder="1" applyAlignment="1" applyProtection="1">
      <alignment horizontal="center"/>
      <protection hidden="1" locked="0"/>
    </xf>
    <xf numFmtId="49" fontId="5" fillId="0" borderId="21" xfId="0" applyNumberFormat="1" applyFont="1" applyFill="1" applyBorder="1" applyAlignment="1" applyProtection="1">
      <alignment horizontal="center"/>
      <protection hidden="1"/>
    </xf>
    <xf numFmtId="0" fontId="31" fillId="0" borderId="21" xfId="0" applyFont="1" applyFill="1" applyBorder="1" applyAlignment="1" applyProtection="1">
      <alignment horizontal="center"/>
      <protection hidden="1" locked="0"/>
    </xf>
    <xf numFmtId="2" fontId="8" fillId="0" borderId="21" xfId="0" applyNumberFormat="1" applyFont="1" applyFill="1" applyBorder="1" applyAlignment="1" applyProtection="1">
      <alignment horizontal="center"/>
      <protection hidden="1"/>
    </xf>
    <xf numFmtId="2" fontId="31" fillId="0" borderId="21" xfId="0" applyNumberFormat="1" applyFont="1" applyFill="1" applyBorder="1" applyAlignment="1" applyProtection="1">
      <alignment horizontal="center"/>
      <protection hidden="1"/>
    </xf>
    <xf numFmtId="2" fontId="8" fillId="0" borderId="21" xfId="0" applyNumberFormat="1" applyFont="1" applyFill="1" applyBorder="1" applyAlignment="1" applyProtection="1">
      <alignment horizontal="center" vertical="top" wrapText="1"/>
      <protection hidden="1"/>
    </xf>
    <xf numFmtId="14" fontId="5" fillId="0" borderId="21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Border="1" applyAlignment="1">
      <alignment/>
    </xf>
    <xf numFmtId="0" fontId="31" fillId="0" borderId="22" xfId="0" applyFont="1" applyFill="1" applyBorder="1" applyAlignment="1" applyProtection="1">
      <alignment horizontal="center"/>
      <protection hidden="1" locked="0"/>
    </xf>
    <xf numFmtId="0" fontId="31" fillId="0" borderId="23" xfId="0" applyFont="1" applyFill="1" applyBorder="1" applyAlignment="1" applyProtection="1">
      <alignment horizontal="center"/>
      <protection hidden="1" locked="0"/>
    </xf>
    <xf numFmtId="0" fontId="8" fillId="0" borderId="14" xfId="0" applyFont="1" applyFill="1" applyBorder="1" applyAlignment="1" applyProtection="1">
      <alignment horizontal="center"/>
      <protection hidden="1" locked="0"/>
    </xf>
    <xf numFmtId="14" fontId="8" fillId="0" borderId="14" xfId="0" applyNumberFormat="1" applyFont="1" applyFill="1" applyBorder="1" applyAlignment="1" applyProtection="1">
      <alignment horizontal="center"/>
      <protection hidden="1" locked="0"/>
    </xf>
    <xf numFmtId="2" fontId="31" fillId="0" borderId="14" xfId="0" applyNumberFormat="1" applyFont="1" applyFill="1" applyBorder="1" applyAlignment="1" applyProtection="1">
      <alignment horizontal="center"/>
      <protection hidden="1" locked="0"/>
    </xf>
    <xf numFmtId="0" fontId="31" fillId="0" borderId="14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34" fillId="4" borderId="25" xfId="0" applyFont="1" applyFill="1" applyBorder="1" applyAlignment="1" applyProtection="1">
      <alignment horizontal="center" vertical="center" wrapText="1"/>
      <protection hidden="1"/>
    </xf>
    <xf numFmtId="5" fontId="34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34" fillId="4" borderId="25" xfId="0" applyFont="1" applyFill="1" applyBorder="1" applyAlignment="1" applyProtection="1">
      <alignment horizontal="center" vertical="center"/>
      <protection hidden="1"/>
    </xf>
    <xf numFmtId="0" fontId="35" fillId="4" borderId="25" xfId="0" applyFont="1" applyFill="1" applyBorder="1" applyAlignment="1" applyProtection="1">
      <alignment horizontal="center" vertical="center" wrapText="1"/>
      <protection hidden="1"/>
    </xf>
    <xf numFmtId="2" fontId="36" fillId="4" borderId="25" xfId="0" applyNumberFormat="1" applyFont="1" applyFill="1" applyBorder="1" applyAlignment="1" applyProtection="1">
      <alignment horizontal="center" vertical="center"/>
      <protection locked="0"/>
    </xf>
    <xf numFmtId="2" fontId="36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0" applyFont="1" applyFill="1" applyBorder="1" applyAlignment="1" applyProtection="1">
      <alignment horizontal="center" vertical="center" wrapText="1"/>
      <protection hidden="1"/>
    </xf>
    <xf numFmtId="0" fontId="34" fillId="4" borderId="26" xfId="0" applyFont="1" applyFill="1" applyBorder="1" applyAlignment="1" applyProtection="1">
      <alignment horizontal="center" vertical="center" wrapText="1"/>
      <protection hidden="1"/>
    </xf>
    <xf numFmtId="0" fontId="34" fillId="4" borderId="27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/>
      <protection hidden="1" locked="0"/>
    </xf>
    <xf numFmtId="0" fontId="31" fillId="0" borderId="29" xfId="0" applyFont="1" applyFill="1" applyBorder="1" applyAlignment="1" applyProtection="1">
      <alignment horizontal="center"/>
      <protection hidden="1" locked="0"/>
    </xf>
    <xf numFmtId="0" fontId="8" fillId="4" borderId="28" xfId="0" applyFont="1" applyFill="1" applyBorder="1" applyAlignment="1" applyProtection="1">
      <alignment horizontal="center" vertical="top"/>
      <protection hidden="1" locked="0"/>
    </xf>
    <xf numFmtId="0" fontId="31" fillId="0" borderId="29" xfId="0" applyFont="1" applyFill="1" applyBorder="1" applyAlignment="1" applyProtection="1">
      <alignment horizontal="center" vertical="top"/>
      <protection hidden="1" locked="0"/>
    </xf>
    <xf numFmtId="0" fontId="8" fillId="4" borderId="30" xfId="0" applyFont="1" applyFill="1" applyBorder="1" applyAlignment="1" applyProtection="1">
      <alignment horizontal="center"/>
      <protection hidden="1" locked="0"/>
    </xf>
    <xf numFmtId="0" fontId="5" fillId="0" borderId="31" xfId="0" applyNumberFormat="1" applyFont="1" applyFill="1" applyBorder="1" applyAlignment="1" applyProtection="1">
      <alignment horizontal="center"/>
      <protection hidden="1"/>
    </xf>
    <xf numFmtId="14" fontId="31" fillId="0" borderId="31" xfId="0" applyNumberFormat="1" applyFont="1" applyFill="1" applyBorder="1" applyAlignment="1" applyProtection="1">
      <alignment horizontal="center"/>
      <protection hidden="1" locked="0"/>
    </xf>
    <xf numFmtId="49" fontId="5" fillId="0" borderId="31" xfId="0" applyNumberFormat="1" applyFont="1" applyFill="1" applyBorder="1" applyAlignment="1" applyProtection="1">
      <alignment horizontal="center"/>
      <protection hidden="1"/>
    </xf>
    <xf numFmtId="0" fontId="31" fillId="0" borderId="31" xfId="0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31" fillId="0" borderId="31" xfId="0" applyNumberFormat="1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 vertical="top" wrapText="1"/>
      <protection hidden="1"/>
    </xf>
    <xf numFmtId="2" fontId="3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2" xfId="0" applyFont="1" applyFill="1" applyBorder="1" applyAlignment="1" applyProtection="1">
      <alignment horizontal="center"/>
      <protection hidden="1" locked="0"/>
    </xf>
    <xf numFmtId="0" fontId="31" fillId="0" borderId="33" xfId="0" applyFont="1" applyFill="1" applyBorder="1" applyAlignment="1" applyProtection="1">
      <alignment horizontal="center"/>
      <protection hidden="1" locked="0"/>
    </xf>
    <xf numFmtId="0" fontId="31" fillId="0" borderId="34" xfId="0" applyFont="1" applyFill="1" applyBorder="1" applyAlignment="1" applyProtection="1">
      <alignment horizontal="center"/>
      <protection hidden="1" locked="0"/>
    </xf>
    <xf numFmtId="0" fontId="8" fillId="4" borderId="35" xfId="0" applyFont="1" applyFill="1" applyBorder="1" applyAlignment="1" applyProtection="1">
      <alignment horizontal="center"/>
      <protection hidden="1" locked="0"/>
    </xf>
    <xf numFmtId="0" fontId="8" fillId="4" borderId="36" xfId="0" applyFont="1" applyFill="1" applyBorder="1" applyAlignment="1" applyProtection="1">
      <alignment horizontal="center"/>
      <protection hidden="1" locked="0"/>
    </xf>
    <xf numFmtId="0" fontId="31" fillId="0" borderId="37" xfId="0" applyFont="1" applyFill="1" applyBorder="1" applyAlignment="1" applyProtection="1">
      <alignment horizontal="center"/>
      <protection hidden="1" locked="0"/>
    </xf>
    <xf numFmtId="0" fontId="31" fillId="0" borderId="38" xfId="0" applyFont="1" applyFill="1" applyBorder="1" applyAlignment="1" applyProtection="1">
      <alignment horizontal="center"/>
      <protection hidden="1" locked="0"/>
    </xf>
    <xf numFmtId="0" fontId="31" fillId="0" borderId="39" xfId="0" applyFont="1" applyFill="1" applyBorder="1" applyAlignment="1" applyProtection="1">
      <alignment horizontal="center"/>
      <protection hidden="1" locked="0"/>
    </xf>
    <xf numFmtId="0" fontId="31" fillId="0" borderId="40" xfId="0" applyFont="1" applyFill="1" applyBorder="1" applyAlignment="1" applyProtection="1">
      <alignment horizontal="center"/>
      <protection hidden="1" locked="0"/>
    </xf>
    <xf numFmtId="0" fontId="31" fillId="0" borderId="41" xfId="0" applyFont="1" applyFill="1" applyBorder="1" applyAlignment="1" applyProtection="1">
      <alignment horizontal="center"/>
      <protection hidden="1" locked="0"/>
    </xf>
    <xf numFmtId="2" fontId="35" fillId="0" borderId="7" xfId="0" applyNumberFormat="1" applyFont="1" applyFill="1" applyBorder="1" applyAlignment="1" applyProtection="1">
      <alignment horizontal="center" vertical="top" wrapText="1"/>
      <protection hidden="1"/>
    </xf>
    <xf numFmtId="0" fontId="38" fillId="0" borderId="7" xfId="0" applyNumberFormat="1" applyFont="1" applyFill="1" applyBorder="1" applyAlignment="1" applyProtection="1">
      <alignment horizontal="center"/>
      <protection hidden="1"/>
    </xf>
    <xf numFmtId="14" fontId="39" fillId="0" borderId="7" xfId="0" applyNumberFormat="1" applyFont="1" applyBorder="1" applyAlignment="1">
      <alignment horizontal="center"/>
    </xf>
    <xf numFmtId="49" fontId="38" fillId="0" borderId="7" xfId="0" applyNumberFormat="1" applyFont="1" applyFill="1" applyBorder="1" applyAlignment="1" applyProtection="1">
      <alignment horizontal="center"/>
      <protection hidden="1"/>
    </xf>
    <xf numFmtId="14" fontId="39" fillId="0" borderId="7" xfId="0" applyNumberFormat="1" applyFont="1" applyFill="1" applyBorder="1" applyAlignment="1" applyProtection="1">
      <alignment horizontal="center"/>
      <protection hidden="1" locked="0"/>
    </xf>
    <xf numFmtId="14" fontId="39" fillId="0" borderId="7" xfId="0" applyNumberFormat="1" applyFont="1" applyFill="1" applyBorder="1" applyAlignment="1" applyProtection="1">
      <alignment horizontal="center" vertical="top"/>
      <protection hidden="1" locked="0"/>
    </xf>
    <xf numFmtId="14" fontId="39" fillId="0" borderId="19" xfId="0" applyNumberFormat="1" applyFont="1" applyFill="1" applyBorder="1" applyAlignment="1" applyProtection="1">
      <alignment horizontal="center"/>
      <protection hidden="1" locked="0"/>
    </xf>
    <xf numFmtId="14" fontId="39" fillId="0" borderId="14" xfId="0" applyNumberFormat="1" applyFont="1" applyFill="1" applyBorder="1" applyAlignment="1" applyProtection="1">
      <alignment horizontal="center"/>
      <protection hidden="1" locked="0"/>
    </xf>
    <xf numFmtId="0" fontId="38" fillId="0" borderId="31" xfId="0" applyNumberFormat="1" applyFont="1" applyFill="1" applyBorder="1" applyAlignment="1" applyProtection="1">
      <alignment horizontal="center"/>
      <protection hidden="1"/>
    </xf>
    <xf numFmtId="14" fontId="39" fillId="0" borderId="31" xfId="0" applyNumberFormat="1" applyFont="1" applyFill="1" applyBorder="1" applyAlignment="1" applyProtection="1">
      <alignment horizontal="center"/>
      <protection hidden="1" locked="0"/>
    </xf>
    <xf numFmtId="49" fontId="38" fillId="0" borderId="31" xfId="0" applyNumberFormat="1" applyFont="1" applyFill="1" applyBorder="1" applyAlignment="1" applyProtection="1">
      <alignment horizontal="center"/>
      <protection hidden="1"/>
    </xf>
    <xf numFmtId="0" fontId="34" fillId="4" borderId="42" xfId="0" applyFont="1" applyFill="1" applyBorder="1" applyAlignment="1" applyProtection="1">
      <alignment horizontal="center" vertical="center" wrapText="1"/>
      <protection hidden="1"/>
    </xf>
    <xf numFmtId="0" fontId="31" fillId="0" borderId="43" xfId="0" applyFont="1" applyFill="1" applyBorder="1" applyAlignment="1" applyProtection="1">
      <alignment horizontal="center"/>
      <protection hidden="1" locked="0"/>
    </xf>
    <xf numFmtId="0" fontId="38" fillId="0" borderId="21" xfId="0" applyNumberFormat="1" applyFont="1" applyFill="1" applyBorder="1" applyAlignment="1" applyProtection="1">
      <alignment horizontal="center"/>
      <protection hidden="1"/>
    </xf>
    <xf numFmtId="14" fontId="39" fillId="0" borderId="21" xfId="0" applyNumberFormat="1" applyFont="1" applyFill="1" applyBorder="1" applyAlignment="1" applyProtection="1">
      <alignment horizontal="center"/>
      <protection hidden="1" locked="0"/>
    </xf>
    <xf numFmtId="0" fontId="38" fillId="0" borderId="14" xfId="0" applyNumberFormat="1" applyFont="1" applyFill="1" applyBorder="1" applyAlignment="1" applyProtection="1">
      <alignment horizontal="center"/>
      <protection hidden="1"/>
    </xf>
    <xf numFmtId="0" fontId="37" fillId="0" borderId="26" xfId="0" applyFont="1" applyFill="1" applyBorder="1" applyAlignment="1" applyProtection="1">
      <alignment horizontal="center" vertical="center" wrapText="1"/>
      <protection hidden="1"/>
    </xf>
    <xf numFmtId="0" fontId="34" fillId="0" borderId="25" xfId="0" applyFont="1" applyFill="1" applyBorder="1" applyAlignment="1" applyProtection="1">
      <alignment horizontal="center" vertical="center" wrapText="1"/>
      <protection hidden="1"/>
    </xf>
    <xf numFmtId="0" fontId="34" fillId="0" borderId="26" xfId="0" applyFont="1" applyFill="1" applyBorder="1" applyAlignment="1" applyProtection="1">
      <alignment horizontal="center" vertical="center" wrapText="1"/>
      <protection hidden="1"/>
    </xf>
    <xf numFmtId="0" fontId="34" fillId="0" borderId="2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4" fillId="4" borderId="44" xfId="0" applyFont="1" applyFill="1" applyBorder="1" applyAlignment="1" applyProtection="1">
      <alignment horizontal="center" vertical="center" wrapText="1"/>
      <protection hidden="1"/>
    </xf>
    <xf numFmtId="2" fontId="42" fillId="0" borderId="7" xfId="0" applyNumberFormat="1" applyFont="1" applyFill="1" applyBorder="1" applyAlignment="1" applyProtection="1">
      <alignment horizontal="center"/>
      <protection hidden="1"/>
    </xf>
    <xf numFmtId="2" fontId="43" fillId="0" borderId="7" xfId="0" applyNumberFormat="1" applyFont="1" applyFill="1" applyBorder="1" applyAlignment="1" applyProtection="1">
      <alignment horizontal="center" vertical="top" wrapText="1"/>
      <protection hidden="1"/>
    </xf>
    <xf numFmtId="2" fontId="43" fillId="0" borderId="7" xfId="0" applyNumberFormat="1" applyFont="1" applyFill="1" applyBorder="1" applyAlignment="1" applyProtection="1">
      <alignment horizontal="center"/>
      <protection hidden="1"/>
    </xf>
    <xf numFmtId="2" fontId="39" fillId="0" borderId="7" xfId="0" applyNumberFormat="1" applyFont="1" applyFill="1" applyBorder="1" applyAlignment="1" applyProtection="1">
      <alignment horizontal="center"/>
      <protection hidden="1"/>
    </xf>
    <xf numFmtId="0" fontId="39" fillId="0" borderId="7" xfId="0" applyFont="1" applyFill="1" applyBorder="1" applyAlignment="1" applyProtection="1">
      <alignment horizontal="center"/>
      <protection hidden="1" locked="0"/>
    </xf>
    <xf numFmtId="0" fontId="39" fillId="0" borderId="29" xfId="0" applyFont="1" applyFill="1" applyBorder="1" applyAlignment="1" applyProtection="1">
      <alignment horizontal="center"/>
      <protection hidden="1" locked="0"/>
    </xf>
    <xf numFmtId="2" fontId="44" fillId="0" borderId="7" xfId="0" applyNumberFormat="1" applyFont="1" applyFill="1" applyBorder="1" applyAlignment="1" applyProtection="1">
      <alignment horizontal="center"/>
      <protection hidden="1"/>
    </xf>
    <xf numFmtId="186" fontId="31" fillId="0" borderId="21" xfId="0" applyNumberFormat="1" applyFont="1" applyFill="1" applyBorder="1" applyAlignment="1" applyProtection="1">
      <alignment horizontal="center"/>
      <protection hidden="1" locked="0"/>
    </xf>
    <xf numFmtId="2" fontId="42" fillId="0" borderId="21" xfId="0" applyNumberFormat="1" applyFont="1" applyFill="1" applyBorder="1" applyAlignment="1" applyProtection="1">
      <alignment horizontal="center"/>
      <protection hidden="1"/>
    </xf>
    <xf numFmtId="2" fontId="8" fillId="0" borderId="21" xfId="0" applyNumberFormat="1" applyFont="1" applyFill="1" applyBorder="1" applyAlignment="1" applyProtection="1">
      <alignment horizontal="center"/>
      <protection hidden="1" locked="0"/>
    </xf>
    <xf numFmtId="2" fontId="43" fillId="0" borderId="21" xfId="0" applyNumberFormat="1" applyFont="1" applyFill="1" applyBorder="1" applyAlignment="1" applyProtection="1">
      <alignment horizontal="center" vertical="top" wrapText="1"/>
      <protection hidden="1"/>
    </xf>
    <xf numFmtId="2" fontId="43" fillId="0" borderId="21" xfId="0" applyNumberFormat="1" applyFont="1" applyFill="1" applyBorder="1" applyAlignment="1" applyProtection="1">
      <alignment horizontal="center"/>
      <protection hidden="1"/>
    </xf>
    <xf numFmtId="2" fontId="44" fillId="0" borderId="21" xfId="0" applyNumberFormat="1" applyFont="1" applyFill="1" applyBorder="1" applyAlignment="1" applyProtection="1">
      <alignment horizontal="center"/>
      <protection hidden="1"/>
    </xf>
    <xf numFmtId="0" fontId="39" fillId="0" borderId="21" xfId="0" applyFont="1" applyFill="1" applyBorder="1" applyAlignment="1" applyProtection="1">
      <alignment horizontal="center"/>
      <protection hidden="1" locked="0"/>
    </xf>
    <xf numFmtId="0" fontId="39" fillId="0" borderId="45" xfId="0" applyFont="1" applyFill="1" applyBorder="1" applyAlignment="1" applyProtection="1">
      <alignment horizontal="center"/>
      <protection hidden="1" locked="0"/>
    </xf>
    <xf numFmtId="2" fontId="42" fillId="0" borderId="14" xfId="0" applyNumberFormat="1" applyFont="1" applyFill="1" applyBorder="1" applyAlignment="1" applyProtection="1">
      <alignment horizontal="center"/>
      <protection hidden="1"/>
    </xf>
    <xf numFmtId="2" fontId="8" fillId="0" borderId="14" xfId="0" applyNumberFormat="1" applyFont="1" applyFill="1" applyBorder="1" applyAlignment="1" applyProtection="1">
      <alignment horizontal="center"/>
      <protection hidden="1" locked="0"/>
    </xf>
    <xf numFmtId="2" fontId="43" fillId="0" borderId="14" xfId="0" applyNumberFormat="1" applyFont="1" applyFill="1" applyBorder="1" applyAlignment="1" applyProtection="1">
      <alignment horizontal="center" vertical="top" wrapText="1"/>
      <protection hidden="1"/>
    </xf>
    <xf numFmtId="2" fontId="43" fillId="0" borderId="14" xfId="0" applyNumberFormat="1" applyFont="1" applyFill="1" applyBorder="1" applyAlignment="1" applyProtection="1">
      <alignment horizontal="center"/>
      <protection hidden="1"/>
    </xf>
    <xf numFmtId="2" fontId="44" fillId="0" borderId="14" xfId="0" applyNumberFormat="1" applyFont="1" applyFill="1" applyBorder="1" applyAlignment="1" applyProtection="1">
      <alignment horizontal="center"/>
      <protection hidden="1"/>
    </xf>
    <xf numFmtId="0" fontId="39" fillId="0" borderId="14" xfId="0" applyFont="1" applyFill="1" applyBorder="1" applyAlignment="1" applyProtection="1">
      <alignment horizontal="center"/>
      <protection hidden="1" locked="0"/>
    </xf>
    <xf numFmtId="0" fontId="39" fillId="0" borderId="37" xfId="0" applyFont="1" applyFill="1" applyBorder="1" applyAlignment="1" applyProtection="1">
      <alignment horizontal="center"/>
      <protection hidden="1" locked="0"/>
    </xf>
    <xf numFmtId="0" fontId="26" fillId="0" borderId="7" xfId="0" applyFont="1" applyFill="1" applyBorder="1" applyAlignment="1" applyProtection="1">
      <alignment horizontal="center"/>
      <protection hidden="1" locked="0"/>
    </xf>
    <xf numFmtId="0" fontId="39" fillId="0" borderId="7" xfId="0" applyFont="1" applyFill="1" applyBorder="1" applyAlignment="1" applyProtection="1">
      <alignment horizontal="center" vertical="top"/>
      <protection hidden="1" locked="0"/>
    </xf>
    <xf numFmtId="0" fontId="39" fillId="0" borderId="29" xfId="0" applyFont="1" applyFill="1" applyBorder="1" applyAlignment="1" applyProtection="1">
      <alignment horizontal="center" vertical="top"/>
      <protection hidden="1" locked="0"/>
    </xf>
    <xf numFmtId="186" fontId="31" fillId="0" borderId="31" xfId="0" applyNumberFormat="1" applyFont="1" applyFill="1" applyBorder="1" applyAlignment="1" applyProtection="1">
      <alignment horizontal="center"/>
      <protection hidden="1" locked="0"/>
    </xf>
    <xf numFmtId="2" fontId="42" fillId="0" borderId="31" xfId="0" applyNumberFormat="1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 locked="0"/>
    </xf>
    <xf numFmtId="2" fontId="43" fillId="0" borderId="31" xfId="0" applyNumberFormat="1" applyFont="1" applyFill="1" applyBorder="1" applyAlignment="1" applyProtection="1">
      <alignment horizontal="center" vertical="top" wrapText="1"/>
      <protection hidden="1"/>
    </xf>
    <xf numFmtId="2" fontId="43" fillId="0" borderId="31" xfId="0" applyNumberFormat="1" applyFont="1" applyFill="1" applyBorder="1" applyAlignment="1" applyProtection="1">
      <alignment horizontal="center"/>
      <protection hidden="1"/>
    </xf>
    <xf numFmtId="2" fontId="39" fillId="0" borderId="31" xfId="0" applyNumberFormat="1" applyFont="1" applyFill="1" applyBorder="1" applyAlignment="1" applyProtection="1">
      <alignment horizontal="center"/>
      <protection hidden="1"/>
    </xf>
    <xf numFmtId="0" fontId="39" fillId="0" borderId="31" xfId="0" applyFont="1" applyFill="1" applyBorder="1" applyAlignment="1" applyProtection="1">
      <alignment horizontal="center"/>
      <protection hidden="1" locked="0"/>
    </xf>
    <xf numFmtId="0" fontId="39" fillId="0" borderId="32" xfId="0" applyFont="1" applyFill="1" applyBorder="1" applyAlignment="1" applyProtection="1">
      <alignment horizontal="center"/>
      <protection hidden="1" locked="0"/>
    </xf>
    <xf numFmtId="186" fontId="41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</cellXfs>
  <cellStyles count="64">
    <cellStyle name="Normal" xfId="0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llegamento ipertestuale" xfId="24"/>
    <cellStyle name="Collegamento ipertestuale visitato" xfId="25"/>
    <cellStyle name="Collegamento ipertestuale_NEGS" xfId="26"/>
    <cellStyle name="Comma [0]_#6 Temps &amp; Contractors" xfId="27"/>
    <cellStyle name="Comma [00]" xfId="28"/>
    <cellStyle name="Comma_#6 Temps &amp; Contractors" xfId="29"/>
    <cellStyle name="Currency (0.00)" xfId="30"/>
    <cellStyle name="Currency [0]_#6 Temps &amp; Contractors" xfId="31"/>
    <cellStyle name="Currency [00]" xfId="32"/>
    <cellStyle name="Currency_#6 Temps &amp; Contractors" xfId="33"/>
    <cellStyle name="Date Short" xfId="34"/>
    <cellStyle name="Enter Currency (0)" xfId="35"/>
    <cellStyle name="Enter Currency (2)" xfId="36"/>
    <cellStyle name="Enter Units (0)" xfId="37"/>
    <cellStyle name="Enter Units (1)" xfId="38"/>
    <cellStyle name="Enter Units (2)" xfId="39"/>
    <cellStyle name="Followed Hyperlink_BINV" xfId="40"/>
    <cellStyle name="Grey" xfId="41"/>
    <cellStyle name="Header1" xfId="42"/>
    <cellStyle name="Header2" xfId="43"/>
    <cellStyle name="Hipervínculo" xfId="44"/>
    <cellStyle name="Hyperlink_BINV" xfId="45"/>
    <cellStyle name="Input [yellow]" xfId="46"/>
    <cellStyle name="Link Currency (0)" xfId="47"/>
    <cellStyle name="Link Currency (2)" xfId="48"/>
    <cellStyle name="Link Units (0)" xfId="49"/>
    <cellStyle name="Link Units (1)" xfId="50"/>
    <cellStyle name="Link Units (2)" xfId="51"/>
    <cellStyle name="Comma" xfId="52"/>
    <cellStyle name="Migliaia (0)_NEGS" xfId="53"/>
    <cellStyle name="Comma [0]" xfId="54"/>
    <cellStyle name="Millares [0]_BINV" xfId="55"/>
    <cellStyle name="Millares_BINV" xfId="56"/>
    <cellStyle name="Moneda [0]_BINV" xfId="57"/>
    <cellStyle name="Moneda_BINV" xfId="58"/>
    <cellStyle name="Normal - Style1" xfId="59"/>
    <cellStyle name="Normal_# 41-Market &amp;Trends" xfId="60"/>
    <cellStyle name="Percent [0]" xfId="61"/>
    <cellStyle name="Percent [00]" xfId="62"/>
    <cellStyle name="Percent [2]" xfId="63"/>
    <cellStyle name="Percent_#6 Temps &amp; Contractors" xfId="64"/>
    <cellStyle name="Percent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sbt2" xfId="71"/>
    <cellStyle name="subt1" xfId="72"/>
    <cellStyle name="Text Indent A" xfId="73"/>
    <cellStyle name="Text Indent B" xfId="74"/>
    <cellStyle name="Text Indent C" xfId="75"/>
    <cellStyle name="Currency" xfId="76"/>
    <cellStyle name="Valuta (0)_NEGS" xfId="77"/>
    <cellStyle name="Currency [0]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38100</xdr:rowOff>
    </xdr:from>
    <xdr:to>
      <xdr:col>21</xdr:col>
      <xdr:colOff>38100</xdr:colOff>
      <xdr:row>19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562725" y="504825"/>
          <a:ext cx="7000875" cy="3638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7200" b="0" i="0" u="none" baseline="0">
              <a:latin typeface="Times New Roman"/>
              <a:ea typeface="Times New Roman"/>
              <a:cs typeface="Times New Roman"/>
            </a:rPr>
            <a:t>OMISSIS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segni_di_Studio_2003_Istruttoria-grad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xz"/>
      <sheetName val="Presentazione"/>
      <sheetName val="Generale "/>
      <sheetName val="Esclusi"/>
      <sheetName val="Graduatoria"/>
      <sheetName val="Riservati"/>
      <sheetName val="Altre classi"/>
    </sheetNames>
    <sheetDataSet>
      <sheetData sheetId="1">
        <row r="2">
          <cell r="A2">
            <v>1</v>
          </cell>
          <cell r="C2" t="str">
            <v>Sias</v>
          </cell>
          <cell r="D2" t="str">
            <v>Antonio</v>
          </cell>
          <cell r="E2" t="str">
            <v>Via di Vittorio 85</v>
          </cell>
          <cell r="F2" t="str">
            <v>Liceo Scientifico Statale"G.Asproni"</v>
          </cell>
          <cell r="G2" t="str">
            <v>Iglesias</v>
          </cell>
          <cell r="H2" t="str">
            <v>1</v>
          </cell>
        </row>
        <row r="12">
          <cell r="A12">
            <v>11</v>
          </cell>
          <cell r="C12" t="str">
            <v>Diana </v>
          </cell>
          <cell r="D12" t="str">
            <v>Anna Claudia</v>
          </cell>
          <cell r="E12" t="str">
            <v>Via Galileo Galilei</v>
          </cell>
          <cell r="F12" t="str">
            <v>Liceo Scientifico Statale "G.Asproni"</v>
          </cell>
          <cell r="G12" t="str">
            <v>Iglesias</v>
          </cell>
          <cell r="H12" t="str">
            <v>1</v>
          </cell>
        </row>
        <row r="15">
          <cell r="A15">
            <v>14</v>
          </cell>
          <cell r="C15" t="str">
            <v>Carta </v>
          </cell>
          <cell r="D15" t="str">
            <v>Gianmarco</v>
          </cell>
          <cell r="E15" t="str">
            <v>Via Amsicora 17</v>
          </cell>
          <cell r="F15" t="str">
            <v>I.T.I.S. "G.Asproni"</v>
          </cell>
          <cell r="G15" t="str">
            <v>Iglesias</v>
          </cell>
          <cell r="H15" t="str">
            <v>1</v>
          </cell>
        </row>
        <row r="17">
          <cell r="A17">
            <v>16</v>
          </cell>
          <cell r="C17" t="str">
            <v>Nioi </v>
          </cell>
          <cell r="D17" t="str">
            <v>Valentino</v>
          </cell>
          <cell r="E17" t="str">
            <v>Via G.Di Vittorio 21</v>
          </cell>
          <cell r="F17" t="str">
            <v>Liceo Scientifico Statale "G.Asproni"</v>
          </cell>
          <cell r="G17" t="str">
            <v>Iglesias</v>
          </cell>
          <cell r="H17" t="str">
            <v>1</v>
          </cell>
        </row>
        <row r="19">
          <cell r="A19">
            <v>18</v>
          </cell>
          <cell r="C19" t="str">
            <v>Mascia </v>
          </cell>
          <cell r="D19" t="str">
            <v>Valentina</v>
          </cell>
          <cell r="E19" t="str">
            <v>Via Vienna 34</v>
          </cell>
          <cell r="F19" t="str">
            <v>Liceo Scientifico Statale"G.Asproni"</v>
          </cell>
          <cell r="G19" t="str">
            <v>Iglesias</v>
          </cell>
          <cell r="H19" t="str">
            <v>1</v>
          </cell>
        </row>
        <row r="23">
          <cell r="A23">
            <v>22</v>
          </cell>
          <cell r="C23" t="str">
            <v>Sanna </v>
          </cell>
          <cell r="D23" t="str">
            <v>Milena</v>
          </cell>
          <cell r="E23" t="str">
            <v>Via Goito 10</v>
          </cell>
          <cell r="F23" t="str">
            <v>I.T.C.G. "E.Fermi"</v>
          </cell>
          <cell r="G23" t="str">
            <v>Iglesias</v>
          </cell>
          <cell r="H23" t="str">
            <v>1</v>
          </cell>
        </row>
        <row r="24">
          <cell r="A24">
            <v>23</v>
          </cell>
          <cell r="C24" t="str">
            <v>Caredda</v>
          </cell>
          <cell r="D24" t="str">
            <v>Giorgia</v>
          </cell>
          <cell r="E24" t="str">
            <v>Via Garibaldi </v>
          </cell>
          <cell r="F24" t="str">
            <v>I.T.C.G. "E.Fermi"</v>
          </cell>
          <cell r="G24" t="str">
            <v>Iglesias</v>
          </cell>
          <cell r="H24" t="str">
            <v>1</v>
          </cell>
        </row>
        <row r="25">
          <cell r="A25">
            <v>24</v>
          </cell>
          <cell r="C25" t="str">
            <v>Steri </v>
          </cell>
          <cell r="D25" t="str">
            <v>Alessandro</v>
          </cell>
          <cell r="E25" t="str">
            <v>Via Velio Spano 9</v>
          </cell>
          <cell r="F25" t="str">
            <v>Istituto Minerario Statale "G. Asproni"</v>
          </cell>
          <cell r="G25" t="str">
            <v>Iglesias</v>
          </cell>
          <cell r="H25" t="str">
            <v>1</v>
          </cell>
        </row>
        <row r="26">
          <cell r="A26">
            <v>25</v>
          </cell>
          <cell r="C26" t="str">
            <v>Di Romano</v>
          </cell>
          <cell r="D26" t="str">
            <v>Arianna</v>
          </cell>
          <cell r="E26" t="str">
            <v>Via G.Di Vittorio 74</v>
          </cell>
          <cell r="F26" t="str">
            <v>Istituto Professionale Servizi Sociali</v>
          </cell>
          <cell r="G26" t="str">
            <v>Carbonia</v>
          </cell>
          <cell r="H26" t="str">
            <v>1</v>
          </cell>
        </row>
        <row r="28">
          <cell r="A28">
            <v>27</v>
          </cell>
          <cell r="C28" t="str">
            <v>Piscedda</v>
          </cell>
          <cell r="D28" t="str">
            <v>Simone</v>
          </cell>
          <cell r="E28" t="str">
            <v>Località Su Nuraxi</v>
          </cell>
          <cell r="F28" t="str">
            <v>I.T.I.S."G.Asproni"</v>
          </cell>
          <cell r="G28" t="str">
            <v>Iglesias</v>
          </cell>
          <cell r="H28" t="str">
            <v>1</v>
          </cell>
        </row>
        <row r="29">
          <cell r="A29">
            <v>28</v>
          </cell>
          <cell r="C29" t="str">
            <v>Casti </v>
          </cell>
          <cell r="D29" t="str">
            <v>Davide</v>
          </cell>
          <cell r="E29" t="str">
            <v>Via Vienna 22</v>
          </cell>
          <cell r="F29" t="str">
            <v>Liceo Scientifico Statale"G.Asproni"</v>
          </cell>
          <cell r="G29" t="str">
            <v>Iglesias</v>
          </cell>
          <cell r="H29" t="str">
            <v>1</v>
          </cell>
        </row>
        <row r="30">
          <cell r="A30">
            <v>29</v>
          </cell>
          <cell r="C30" t="str">
            <v>Medde</v>
          </cell>
          <cell r="D30" t="str">
            <v>Daniele</v>
          </cell>
          <cell r="E30" t="str">
            <v>Via Garibaldi 44</v>
          </cell>
          <cell r="F30" t="str">
            <v>Liceo Scientifico Statale"G.Asproni"</v>
          </cell>
          <cell r="G30" t="str">
            <v>Iglesias</v>
          </cell>
          <cell r="H30" t="str">
            <v>1</v>
          </cell>
        </row>
        <row r="33">
          <cell r="A33">
            <v>32</v>
          </cell>
          <cell r="C33" t="str">
            <v>Giunta</v>
          </cell>
          <cell r="D33" t="str">
            <v>Michela Sara</v>
          </cell>
          <cell r="E33" t="str">
            <v>Via Don Minzoni 6</v>
          </cell>
          <cell r="F33" t="str">
            <v>Liceo Scientifico Statale "G.Asproni"</v>
          </cell>
          <cell r="G33" t="str">
            <v>Iglesias</v>
          </cell>
          <cell r="H33" t="str">
            <v>1</v>
          </cell>
        </row>
        <row r="35">
          <cell r="A35">
            <v>34</v>
          </cell>
          <cell r="C35" t="str">
            <v>Cocco</v>
          </cell>
          <cell r="D35" t="str">
            <v>Tanya</v>
          </cell>
          <cell r="E35" t="str">
            <v>Via Musei 115</v>
          </cell>
          <cell r="F35" t="str">
            <v>Liceo Artistico Statale "Remo Branca"</v>
          </cell>
          <cell r="G35" t="str">
            <v>Iglesias</v>
          </cell>
          <cell r="H35" t="str">
            <v>1</v>
          </cell>
        </row>
        <row r="41">
          <cell r="A41">
            <v>40</v>
          </cell>
          <cell r="C41" t="str">
            <v>Mameli</v>
          </cell>
          <cell r="D41" t="str">
            <v>Agostina</v>
          </cell>
          <cell r="E41" t="str">
            <v>C.so Repubblica 24</v>
          </cell>
          <cell r="F41" t="str">
            <v>I.M.S."C.Baudi di Vesme"Pedagogico/Sociale </v>
          </cell>
          <cell r="G41" t="str">
            <v>Iglesias</v>
          </cell>
          <cell r="H41" t="str">
            <v>1</v>
          </cell>
        </row>
        <row r="43">
          <cell r="A43">
            <v>42</v>
          </cell>
          <cell r="C43" t="str">
            <v>Medros</v>
          </cell>
          <cell r="D43" t="str">
            <v>Giulia</v>
          </cell>
          <cell r="E43" t="str">
            <v>Via Iglesias 19</v>
          </cell>
          <cell r="F43" t="str">
            <v>I.P.S.I.A. "G.Ferraris"Alberghiero</v>
          </cell>
          <cell r="G43" t="str">
            <v>Iglesias</v>
          </cell>
          <cell r="H43" t="str">
            <v>1</v>
          </cell>
        </row>
        <row r="45">
          <cell r="A45">
            <v>44</v>
          </cell>
          <cell r="C45" t="str">
            <v>Pilliu</v>
          </cell>
          <cell r="D45" t="str">
            <v>Emilio</v>
          </cell>
          <cell r="E45" t="str">
            <v>Via Mazzini 7</v>
          </cell>
          <cell r="F45" t="str">
            <v>Liceo Artistico Artistico "Remo Branca"</v>
          </cell>
          <cell r="G45" t="str">
            <v>Iglesias</v>
          </cell>
          <cell r="H45" t="str">
            <v>1</v>
          </cell>
        </row>
        <row r="51">
          <cell r="A51">
            <v>50</v>
          </cell>
          <cell r="C51" t="str">
            <v>Matta</v>
          </cell>
          <cell r="D51" t="str">
            <v>Daniele</v>
          </cell>
          <cell r="E51" t="str">
            <v>C.so Repubblica 65</v>
          </cell>
          <cell r="F51" t="str">
            <v>Liceo Scientifico "G.Asproni"</v>
          </cell>
          <cell r="G51" t="str">
            <v>Iglesias</v>
          </cell>
          <cell r="H51" t="str">
            <v>1</v>
          </cell>
        </row>
        <row r="52">
          <cell r="A52">
            <v>51</v>
          </cell>
          <cell r="C52" t="str">
            <v>Marroccu</v>
          </cell>
          <cell r="D52" t="str">
            <v>Michela</v>
          </cell>
          <cell r="E52" t="str">
            <v>Via Londra 61/C</v>
          </cell>
          <cell r="F52" t="str">
            <v>I.T.C.G. "E.Fermi"Ragioneria</v>
          </cell>
          <cell r="G52" t="str">
            <v>Iglesias</v>
          </cell>
          <cell r="H52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3"/>
  <sheetViews>
    <sheetView zoomScaleSheetLayoutView="100" workbookViewId="0" topLeftCell="A16">
      <selection activeCell="A54" sqref="A3:A54"/>
    </sheetView>
  </sheetViews>
  <sheetFormatPr defaultColWidth="9.33203125" defaultRowHeight="12.75"/>
  <cols>
    <col min="1" max="1" width="10.83203125" style="3" bestFit="1" customWidth="1"/>
    <col min="2" max="2" width="21.5" style="18" bestFit="1" customWidth="1"/>
    <col min="3" max="3" width="14.66015625" style="3" customWidth="1"/>
    <col min="4" max="4" width="28.66015625" style="3" bestFit="1" customWidth="1"/>
    <col min="5" max="5" width="34.33203125" style="3" bestFit="1" customWidth="1"/>
    <col min="6" max="6" width="55.5" style="3" customWidth="1"/>
    <col min="7" max="7" width="20.33203125" style="19" bestFit="1" customWidth="1"/>
    <col min="8" max="8" width="10.16015625" style="3" customWidth="1"/>
    <col min="9" max="9" width="9.33203125" style="3" customWidth="1"/>
    <col min="10" max="10" width="12.33203125" style="3" customWidth="1"/>
    <col min="11" max="16384" width="9.33203125" style="3" customWidth="1"/>
  </cols>
  <sheetData>
    <row r="1" spans="1:10" ht="31.5">
      <c r="A1" s="90" t="s">
        <v>14</v>
      </c>
      <c r="B1" s="84" t="s">
        <v>10</v>
      </c>
      <c r="C1" s="85" t="s">
        <v>0</v>
      </c>
      <c r="D1" s="85" t="s">
        <v>1</v>
      </c>
      <c r="E1" s="85" t="s">
        <v>2</v>
      </c>
      <c r="F1" s="85" t="s">
        <v>3</v>
      </c>
      <c r="G1" s="86" t="s">
        <v>4</v>
      </c>
      <c r="H1" s="87" t="s">
        <v>5</v>
      </c>
      <c r="I1" s="51"/>
      <c r="J1" s="51"/>
    </row>
    <row r="2" spans="1:10" ht="15">
      <c r="A2" s="57">
        <v>1</v>
      </c>
      <c r="B2" s="52">
        <v>37777</v>
      </c>
      <c r="C2" s="53" t="s">
        <v>19</v>
      </c>
      <c r="D2" s="53" t="s">
        <v>20</v>
      </c>
      <c r="E2" s="54" t="s">
        <v>21</v>
      </c>
      <c r="F2" s="54" t="s">
        <v>180</v>
      </c>
      <c r="G2" s="55" t="s">
        <v>22</v>
      </c>
      <c r="H2" s="56" t="s">
        <v>23</v>
      </c>
      <c r="I2" s="51"/>
      <c r="J2" s="51"/>
    </row>
    <row r="3" spans="1:10" ht="15">
      <c r="A3" s="57">
        <f>SUM(A2+1)</f>
        <v>2</v>
      </c>
      <c r="B3" s="52">
        <v>37777</v>
      </c>
      <c r="C3" s="53" t="s">
        <v>24</v>
      </c>
      <c r="D3" s="53" t="s">
        <v>25</v>
      </c>
      <c r="E3" s="54" t="s">
        <v>26</v>
      </c>
      <c r="F3" s="54" t="s">
        <v>172</v>
      </c>
      <c r="G3" s="55" t="s">
        <v>22</v>
      </c>
      <c r="H3" s="56" t="s">
        <v>67</v>
      </c>
      <c r="I3" s="51"/>
      <c r="J3" s="51"/>
    </row>
    <row r="4" spans="1:10" ht="15">
      <c r="A4" s="57">
        <f aca="true" t="shared" si="0" ref="A4:A57">SUM(A3+1)</f>
        <v>3</v>
      </c>
      <c r="B4" s="52">
        <v>37778</v>
      </c>
      <c r="C4" s="53" t="s">
        <v>27</v>
      </c>
      <c r="D4" s="53" t="s">
        <v>35</v>
      </c>
      <c r="E4" s="54" t="s">
        <v>28</v>
      </c>
      <c r="F4" s="54" t="s">
        <v>234</v>
      </c>
      <c r="G4" s="55" t="s">
        <v>22</v>
      </c>
      <c r="H4" s="56" t="s">
        <v>66</v>
      </c>
      <c r="I4" s="51"/>
      <c r="J4" s="51"/>
    </row>
    <row r="5" spans="1:10" ht="15">
      <c r="A5" s="57">
        <f t="shared" si="0"/>
        <v>4</v>
      </c>
      <c r="B5" s="52">
        <v>37781</v>
      </c>
      <c r="C5" s="53" t="s">
        <v>34</v>
      </c>
      <c r="D5" s="53" t="s">
        <v>33</v>
      </c>
      <c r="E5" s="54" t="s">
        <v>30</v>
      </c>
      <c r="F5" s="54" t="s">
        <v>234</v>
      </c>
      <c r="G5" s="55" t="s">
        <v>22</v>
      </c>
      <c r="H5" s="56" t="s">
        <v>67</v>
      </c>
      <c r="I5" s="51"/>
      <c r="J5" s="51"/>
    </row>
    <row r="6" spans="1:10" ht="15">
      <c r="A6" s="57">
        <f t="shared" si="0"/>
        <v>5</v>
      </c>
      <c r="B6" s="52">
        <v>37781</v>
      </c>
      <c r="C6" s="53" t="s">
        <v>31</v>
      </c>
      <c r="D6" s="53" t="s">
        <v>32</v>
      </c>
      <c r="E6" s="54" t="s">
        <v>36</v>
      </c>
      <c r="F6" s="54" t="s">
        <v>234</v>
      </c>
      <c r="G6" s="55" t="s">
        <v>22</v>
      </c>
      <c r="H6" s="56" t="s">
        <v>66</v>
      </c>
      <c r="I6" s="51"/>
      <c r="J6" s="51"/>
    </row>
    <row r="7" spans="1:10" ht="15">
      <c r="A7" s="57">
        <f t="shared" si="0"/>
        <v>6</v>
      </c>
      <c r="B7" s="52">
        <v>37782</v>
      </c>
      <c r="C7" s="78" t="s">
        <v>37</v>
      </c>
      <c r="D7" s="53" t="s">
        <v>38</v>
      </c>
      <c r="E7" s="54" t="s">
        <v>39</v>
      </c>
      <c r="F7" s="54" t="s">
        <v>234</v>
      </c>
      <c r="G7" s="55" t="s">
        <v>22</v>
      </c>
      <c r="H7" s="56" t="s">
        <v>67</v>
      </c>
      <c r="I7" s="51"/>
      <c r="J7" s="51"/>
    </row>
    <row r="8" spans="1:10" ht="15">
      <c r="A8" s="57">
        <f t="shared" si="0"/>
        <v>7</v>
      </c>
      <c r="B8" s="52">
        <v>37782</v>
      </c>
      <c r="C8" s="53" t="s">
        <v>40</v>
      </c>
      <c r="D8" s="53" t="s">
        <v>25</v>
      </c>
      <c r="E8" s="54" t="s">
        <v>41</v>
      </c>
      <c r="F8" s="54" t="s">
        <v>234</v>
      </c>
      <c r="G8" s="55" t="s">
        <v>22</v>
      </c>
      <c r="H8" s="56" t="s">
        <v>66</v>
      </c>
      <c r="I8" s="51"/>
      <c r="J8" s="51"/>
    </row>
    <row r="9" spans="1:10" ht="15">
      <c r="A9" s="57">
        <f t="shared" si="0"/>
        <v>8</v>
      </c>
      <c r="B9" s="52">
        <v>37784</v>
      </c>
      <c r="C9" s="53" t="s">
        <v>42</v>
      </c>
      <c r="D9" s="53" t="s">
        <v>43</v>
      </c>
      <c r="E9" s="54" t="s">
        <v>44</v>
      </c>
      <c r="F9" s="54" t="s">
        <v>57</v>
      </c>
      <c r="G9" s="55" t="s">
        <v>22</v>
      </c>
      <c r="H9" s="56" t="s">
        <v>69</v>
      </c>
      <c r="I9" s="51"/>
      <c r="J9" s="51"/>
    </row>
    <row r="10" spans="1:10" ht="15">
      <c r="A10" s="57">
        <f t="shared" si="0"/>
        <v>9</v>
      </c>
      <c r="B10" s="52">
        <v>37784</v>
      </c>
      <c r="C10" s="53" t="s">
        <v>45</v>
      </c>
      <c r="D10" s="53" t="s">
        <v>46</v>
      </c>
      <c r="E10" s="54" t="s">
        <v>47</v>
      </c>
      <c r="F10" s="54" t="s">
        <v>180</v>
      </c>
      <c r="G10" s="55" t="s">
        <v>22</v>
      </c>
      <c r="H10" s="56" t="s">
        <v>69</v>
      </c>
      <c r="I10" s="51"/>
      <c r="J10" s="51"/>
    </row>
    <row r="11" spans="1:10" ht="15">
      <c r="A11" s="57">
        <f t="shared" si="0"/>
        <v>10</v>
      </c>
      <c r="B11" s="52">
        <v>37785</v>
      </c>
      <c r="C11" s="53" t="s">
        <v>48</v>
      </c>
      <c r="D11" s="53" t="s">
        <v>49</v>
      </c>
      <c r="E11" s="54" t="s">
        <v>50</v>
      </c>
      <c r="F11" s="54" t="s">
        <v>186</v>
      </c>
      <c r="G11" s="55" t="s">
        <v>22</v>
      </c>
      <c r="H11" s="56" t="s">
        <v>66</v>
      </c>
      <c r="I11" s="51"/>
      <c r="J11" s="51"/>
    </row>
    <row r="12" spans="1:10" ht="15">
      <c r="A12" s="57">
        <f t="shared" si="0"/>
        <v>11</v>
      </c>
      <c r="B12" s="52">
        <v>37785</v>
      </c>
      <c r="C12" s="53" t="s">
        <v>51</v>
      </c>
      <c r="D12" s="53" t="s">
        <v>52</v>
      </c>
      <c r="E12" s="54" t="s">
        <v>53</v>
      </c>
      <c r="F12" s="54" t="s">
        <v>179</v>
      </c>
      <c r="G12" s="55" t="s">
        <v>22</v>
      </c>
      <c r="H12" s="56" t="s">
        <v>23</v>
      </c>
      <c r="I12" s="51"/>
      <c r="J12" s="51"/>
    </row>
    <row r="13" spans="1:10" ht="15">
      <c r="A13" s="57">
        <f t="shared" si="0"/>
        <v>12</v>
      </c>
      <c r="B13" s="52">
        <v>37789</v>
      </c>
      <c r="C13" s="53" t="s">
        <v>54</v>
      </c>
      <c r="D13" s="53" t="s">
        <v>55</v>
      </c>
      <c r="E13" s="54" t="s">
        <v>56</v>
      </c>
      <c r="F13" s="54" t="s">
        <v>57</v>
      </c>
      <c r="G13" s="55" t="s">
        <v>22</v>
      </c>
      <c r="H13" s="56" t="s">
        <v>68</v>
      </c>
      <c r="I13" s="51"/>
      <c r="J13" s="51"/>
    </row>
    <row r="14" spans="1:10" ht="15">
      <c r="A14" s="57">
        <f t="shared" si="0"/>
        <v>13</v>
      </c>
      <c r="B14" s="52">
        <v>37789</v>
      </c>
      <c r="C14" s="53" t="s">
        <v>58</v>
      </c>
      <c r="D14" s="53" t="s">
        <v>59</v>
      </c>
      <c r="E14" s="54" t="s">
        <v>60</v>
      </c>
      <c r="F14" s="54" t="s">
        <v>171</v>
      </c>
      <c r="G14" s="55" t="s">
        <v>22</v>
      </c>
      <c r="H14" s="56" t="s">
        <v>67</v>
      </c>
      <c r="I14" s="51"/>
      <c r="J14" s="51"/>
    </row>
    <row r="15" spans="1:10" ht="15">
      <c r="A15" s="57">
        <f t="shared" si="0"/>
        <v>14</v>
      </c>
      <c r="B15" s="52">
        <v>37790</v>
      </c>
      <c r="C15" s="53" t="s">
        <v>29</v>
      </c>
      <c r="D15" s="53" t="s">
        <v>61</v>
      </c>
      <c r="E15" s="54" t="s">
        <v>62</v>
      </c>
      <c r="F15" s="54" t="s">
        <v>57</v>
      </c>
      <c r="G15" s="55" t="s">
        <v>22</v>
      </c>
      <c r="H15" s="56" t="s">
        <v>23</v>
      </c>
      <c r="I15" s="51"/>
      <c r="J15" s="51"/>
    </row>
    <row r="16" spans="1:10" ht="15">
      <c r="A16" s="57">
        <f t="shared" si="0"/>
        <v>15</v>
      </c>
      <c r="B16" s="52">
        <v>37791</v>
      </c>
      <c r="C16" s="53" t="s">
        <v>63</v>
      </c>
      <c r="D16" s="53" t="s">
        <v>64</v>
      </c>
      <c r="E16" s="54" t="s">
        <v>65</v>
      </c>
      <c r="F16" s="54" t="s">
        <v>171</v>
      </c>
      <c r="G16" s="55" t="s">
        <v>22</v>
      </c>
      <c r="H16" s="56" t="s">
        <v>66</v>
      </c>
      <c r="I16" s="51"/>
      <c r="J16" s="51"/>
    </row>
    <row r="17" spans="1:10" ht="15">
      <c r="A17" s="57">
        <f t="shared" si="0"/>
        <v>16</v>
      </c>
      <c r="B17" s="52">
        <v>37792</v>
      </c>
      <c r="C17" s="53" t="s">
        <v>70</v>
      </c>
      <c r="D17" s="53" t="s">
        <v>71</v>
      </c>
      <c r="E17" s="54" t="s">
        <v>72</v>
      </c>
      <c r="F17" s="54" t="s">
        <v>179</v>
      </c>
      <c r="G17" s="55" t="s">
        <v>22</v>
      </c>
      <c r="H17" s="56" t="s">
        <v>23</v>
      </c>
      <c r="I17" s="51"/>
      <c r="J17" s="51"/>
    </row>
    <row r="18" spans="1:10" ht="15">
      <c r="A18" s="57">
        <f t="shared" si="0"/>
        <v>17</v>
      </c>
      <c r="B18" s="52">
        <v>37796</v>
      </c>
      <c r="C18" s="53" t="s">
        <v>29</v>
      </c>
      <c r="D18" s="53" t="s">
        <v>74</v>
      </c>
      <c r="E18" s="54" t="s">
        <v>62</v>
      </c>
      <c r="F18" s="54" t="s">
        <v>183</v>
      </c>
      <c r="G18" s="55" t="s">
        <v>22</v>
      </c>
      <c r="H18" s="56" t="s">
        <v>68</v>
      </c>
      <c r="I18" s="51"/>
      <c r="J18" s="51"/>
    </row>
    <row r="19" spans="1:10" ht="15">
      <c r="A19" s="57">
        <f t="shared" si="0"/>
        <v>18</v>
      </c>
      <c r="B19" s="52">
        <v>37796</v>
      </c>
      <c r="C19" s="53" t="s">
        <v>75</v>
      </c>
      <c r="D19" s="53" t="s">
        <v>33</v>
      </c>
      <c r="E19" s="54" t="s">
        <v>76</v>
      </c>
      <c r="F19" s="54" t="s">
        <v>180</v>
      </c>
      <c r="G19" s="55" t="s">
        <v>22</v>
      </c>
      <c r="H19" s="56" t="s">
        <v>23</v>
      </c>
      <c r="I19" s="51"/>
      <c r="J19" s="51"/>
    </row>
    <row r="20" spans="1:10" ht="15">
      <c r="A20" s="57">
        <f t="shared" si="0"/>
        <v>19</v>
      </c>
      <c r="B20" s="52">
        <v>37796</v>
      </c>
      <c r="C20" s="53" t="s">
        <v>77</v>
      </c>
      <c r="D20" s="53" t="s">
        <v>43</v>
      </c>
      <c r="E20" s="54" t="s">
        <v>78</v>
      </c>
      <c r="F20" s="54" t="s">
        <v>172</v>
      </c>
      <c r="G20" s="55" t="s">
        <v>22</v>
      </c>
      <c r="H20" s="56" t="s">
        <v>67</v>
      </c>
      <c r="I20" s="51"/>
      <c r="J20" s="51"/>
    </row>
    <row r="21" spans="1:10" ht="15">
      <c r="A21" s="57">
        <f t="shared" si="0"/>
        <v>20</v>
      </c>
      <c r="B21" s="52">
        <v>37797</v>
      </c>
      <c r="C21" s="53" t="s">
        <v>79</v>
      </c>
      <c r="D21" s="53" t="s">
        <v>80</v>
      </c>
      <c r="E21" s="54" t="s">
        <v>81</v>
      </c>
      <c r="F21" s="54" t="s">
        <v>82</v>
      </c>
      <c r="G21" s="55" t="s">
        <v>83</v>
      </c>
      <c r="H21" s="56" t="s">
        <v>84</v>
      </c>
      <c r="I21" s="51"/>
      <c r="J21" s="51"/>
    </row>
    <row r="22" spans="1:10" ht="13.5" customHeight="1">
      <c r="A22" s="57">
        <f t="shared" si="0"/>
        <v>21</v>
      </c>
      <c r="B22" s="52">
        <v>37797</v>
      </c>
      <c r="C22" s="53" t="s">
        <v>85</v>
      </c>
      <c r="D22" s="53" t="s">
        <v>86</v>
      </c>
      <c r="E22" s="54" t="s">
        <v>87</v>
      </c>
      <c r="F22" s="54" t="s">
        <v>234</v>
      </c>
      <c r="G22" s="55" t="s">
        <v>22</v>
      </c>
      <c r="H22" s="56" t="s">
        <v>67</v>
      </c>
      <c r="I22" s="51"/>
      <c r="J22" s="51"/>
    </row>
    <row r="23" spans="1:10" ht="15">
      <c r="A23" s="57">
        <f t="shared" si="0"/>
        <v>22</v>
      </c>
      <c r="B23" s="52">
        <v>37797</v>
      </c>
      <c r="C23" s="53" t="s">
        <v>85</v>
      </c>
      <c r="D23" s="53" t="s">
        <v>88</v>
      </c>
      <c r="E23" s="54" t="s">
        <v>87</v>
      </c>
      <c r="F23" s="54" t="s">
        <v>234</v>
      </c>
      <c r="G23" s="55" t="s">
        <v>22</v>
      </c>
      <c r="H23" s="56" t="s">
        <v>23</v>
      </c>
      <c r="I23" s="51"/>
      <c r="J23" s="51"/>
    </row>
    <row r="24" spans="1:10" ht="15">
      <c r="A24" s="57">
        <f t="shared" si="0"/>
        <v>23</v>
      </c>
      <c r="B24" s="52">
        <v>37797</v>
      </c>
      <c r="C24" s="53" t="s">
        <v>89</v>
      </c>
      <c r="D24" s="53" t="s">
        <v>80</v>
      </c>
      <c r="E24" s="54" t="s">
        <v>90</v>
      </c>
      <c r="F24" s="54" t="s">
        <v>234</v>
      </c>
      <c r="G24" s="55" t="s">
        <v>22</v>
      </c>
      <c r="H24" s="56" t="s">
        <v>23</v>
      </c>
      <c r="I24" s="51"/>
      <c r="J24" s="51"/>
    </row>
    <row r="25" spans="1:10" ht="15">
      <c r="A25" s="57">
        <f t="shared" si="0"/>
        <v>24</v>
      </c>
      <c r="B25" s="52">
        <v>37797</v>
      </c>
      <c r="C25" s="53" t="s">
        <v>91</v>
      </c>
      <c r="D25" s="53" t="s">
        <v>92</v>
      </c>
      <c r="E25" s="54" t="s">
        <v>235</v>
      </c>
      <c r="F25" s="54" t="s">
        <v>176</v>
      </c>
      <c r="G25" s="55" t="s">
        <v>22</v>
      </c>
      <c r="H25" s="56" t="s">
        <v>23</v>
      </c>
      <c r="I25" s="51"/>
      <c r="J25" s="51"/>
    </row>
    <row r="26" spans="1:10" ht="15">
      <c r="A26" s="57">
        <f t="shared" si="0"/>
        <v>25</v>
      </c>
      <c r="B26" s="52">
        <v>37797</v>
      </c>
      <c r="C26" s="53" t="s">
        <v>93</v>
      </c>
      <c r="D26" s="53" t="s">
        <v>94</v>
      </c>
      <c r="E26" s="54" t="s">
        <v>95</v>
      </c>
      <c r="F26" s="54" t="s">
        <v>96</v>
      </c>
      <c r="G26" s="55" t="s">
        <v>97</v>
      </c>
      <c r="H26" s="56" t="s">
        <v>23</v>
      </c>
      <c r="I26" s="51"/>
      <c r="J26" s="51"/>
    </row>
    <row r="27" spans="1:10" ht="15">
      <c r="A27" s="57">
        <f t="shared" si="0"/>
        <v>26</v>
      </c>
      <c r="B27" s="52">
        <v>37797</v>
      </c>
      <c r="C27" s="53" t="s">
        <v>98</v>
      </c>
      <c r="D27" s="53" t="s">
        <v>99</v>
      </c>
      <c r="E27" s="54" t="s">
        <v>100</v>
      </c>
      <c r="F27" s="54" t="s">
        <v>234</v>
      </c>
      <c r="G27" s="55" t="s">
        <v>22</v>
      </c>
      <c r="H27" s="56" t="s">
        <v>67</v>
      </c>
      <c r="I27" s="51"/>
      <c r="J27" s="51"/>
    </row>
    <row r="28" spans="1:10" ht="15">
      <c r="A28" s="57">
        <f t="shared" si="0"/>
        <v>27</v>
      </c>
      <c r="B28" s="52">
        <v>37797</v>
      </c>
      <c r="C28" s="53" t="s">
        <v>101</v>
      </c>
      <c r="D28" s="53" t="s">
        <v>102</v>
      </c>
      <c r="E28" s="54" t="s">
        <v>103</v>
      </c>
      <c r="F28" s="54" t="s">
        <v>170</v>
      </c>
      <c r="G28" s="55" t="s">
        <v>22</v>
      </c>
      <c r="H28" s="56" t="s">
        <v>23</v>
      </c>
      <c r="I28" s="51"/>
      <c r="J28" s="51"/>
    </row>
    <row r="29" spans="1:10" ht="15">
      <c r="A29" s="57">
        <f t="shared" si="0"/>
        <v>28</v>
      </c>
      <c r="B29" s="52">
        <v>37798</v>
      </c>
      <c r="C29" s="53" t="s">
        <v>104</v>
      </c>
      <c r="D29" s="53" t="s">
        <v>105</v>
      </c>
      <c r="E29" s="54" t="s">
        <v>106</v>
      </c>
      <c r="F29" s="54" t="s">
        <v>180</v>
      </c>
      <c r="G29" s="55" t="s">
        <v>22</v>
      </c>
      <c r="H29" s="56" t="s">
        <v>23</v>
      </c>
      <c r="I29" s="51"/>
      <c r="J29" s="51"/>
    </row>
    <row r="30" spans="1:10" ht="15">
      <c r="A30" s="57">
        <f t="shared" si="0"/>
        <v>29</v>
      </c>
      <c r="B30" s="52">
        <v>37798</v>
      </c>
      <c r="C30" s="53" t="s">
        <v>107</v>
      </c>
      <c r="D30" s="53" t="s">
        <v>108</v>
      </c>
      <c r="E30" s="54" t="s">
        <v>109</v>
      </c>
      <c r="F30" s="54" t="s">
        <v>180</v>
      </c>
      <c r="G30" s="55" t="s">
        <v>22</v>
      </c>
      <c r="H30" s="56" t="s">
        <v>23</v>
      </c>
      <c r="I30" s="51"/>
      <c r="J30" s="51"/>
    </row>
    <row r="31" spans="1:10" ht="15">
      <c r="A31" s="57">
        <f t="shared" si="0"/>
        <v>30</v>
      </c>
      <c r="B31" s="52">
        <v>37798</v>
      </c>
      <c r="C31" s="53" t="s">
        <v>77</v>
      </c>
      <c r="D31" s="53" t="s">
        <v>110</v>
      </c>
      <c r="E31" s="54" t="s">
        <v>111</v>
      </c>
      <c r="F31" s="54" t="s">
        <v>57</v>
      </c>
      <c r="G31" s="55" t="s">
        <v>22</v>
      </c>
      <c r="H31" s="56" t="s">
        <v>68</v>
      </c>
      <c r="I31" s="51"/>
      <c r="J31" s="51"/>
    </row>
    <row r="32" spans="1:10" ht="15">
      <c r="A32" s="57">
        <f t="shared" si="0"/>
        <v>31</v>
      </c>
      <c r="B32" s="52">
        <v>37798</v>
      </c>
      <c r="C32" s="53" t="s">
        <v>112</v>
      </c>
      <c r="D32" s="53" t="s">
        <v>92</v>
      </c>
      <c r="E32" s="54" t="s">
        <v>113</v>
      </c>
      <c r="F32" s="54" t="s">
        <v>57</v>
      </c>
      <c r="G32" s="55" t="s">
        <v>22</v>
      </c>
      <c r="H32" s="56" t="s">
        <v>67</v>
      </c>
      <c r="I32" s="51"/>
      <c r="J32" s="51"/>
    </row>
    <row r="33" spans="1:10" ht="15">
      <c r="A33" s="57">
        <f t="shared" si="0"/>
        <v>32</v>
      </c>
      <c r="B33" s="52">
        <v>37799</v>
      </c>
      <c r="C33" s="53" t="s">
        <v>114</v>
      </c>
      <c r="D33" s="53" t="s">
        <v>115</v>
      </c>
      <c r="E33" s="54" t="s">
        <v>236</v>
      </c>
      <c r="F33" s="54" t="s">
        <v>179</v>
      </c>
      <c r="G33" s="55" t="s">
        <v>22</v>
      </c>
      <c r="H33" s="56" t="s">
        <v>23</v>
      </c>
      <c r="I33" s="51"/>
      <c r="J33" s="51"/>
    </row>
    <row r="34" spans="1:10" ht="15">
      <c r="A34" s="57">
        <f t="shared" si="0"/>
        <v>33</v>
      </c>
      <c r="B34" s="52">
        <v>37799</v>
      </c>
      <c r="C34" s="53" t="s">
        <v>116</v>
      </c>
      <c r="D34" s="53" t="s">
        <v>33</v>
      </c>
      <c r="E34" s="54" t="s">
        <v>117</v>
      </c>
      <c r="F34" s="54" t="s">
        <v>178</v>
      </c>
      <c r="G34" s="55" t="s">
        <v>22</v>
      </c>
      <c r="H34" s="56" t="s">
        <v>67</v>
      </c>
      <c r="I34" s="51"/>
      <c r="J34" s="51"/>
    </row>
    <row r="35" spans="1:10" ht="15">
      <c r="A35" s="57">
        <f t="shared" si="0"/>
        <v>34</v>
      </c>
      <c r="B35" s="52">
        <v>37799</v>
      </c>
      <c r="C35" s="53" t="s">
        <v>118</v>
      </c>
      <c r="D35" s="53" t="s">
        <v>119</v>
      </c>
      <c r="E35" s="54" t="s">
        <v>120</v>
      </c>
      <c r="F35" s="54" t="s">
        <v>173</v>
      </c>
      <c r="G35" s="55" t="s">
        <v>22</v>
      </c>
      <c r="H35" s="56" t="s">
        <v>23</v>
      </c>
      <c r="I35" s="51"/>
      <c r="J35" s="51"/>
    </row>
    <row r="36" spans="1:10" ht="15">
      <c r="A36" s="57">
        <f t="shared" si="0"/>
        <v>35</v>
      </c>
      <c r="B36" s="52">
        <v>37799</v>
      </c>
      <c r="C36" s="53" t="s">
        <v>70</v>
      </c>
      <c r="D36" s="53" t="s">
        <v>121</v>
      </c>
      <c r="E36" s="54" t="s">
        <v>122</v>
      </c>
      <c r="F36" s="54" t="s">
        <v>177</v>
      </c>
      <c r="G36" s="55" t="s">
        <v>123</v>
      </c>
      <c r="H36" s="56" t="s">
        <v>66</v>
      </c>
      <c r="I36" s="51"/>
      <c r="J36" s="51"/>
    </row>
    <row r="37" spans="1:10" ht="15">
      <c r="A37" s="57">
        <v>36</v>
      </c>
      <c r="B37" s="52">
        <v>37799</v>
      </c>
      <c r="C37" s="53" t="s">
        <v>124</v>
      </c>
      <c r="D37" s="53" t="s">
        <v>125</v>
      </c>
      <c r="E37" s="54" t="s">
        <v>126</v>
      </c>
      <c r="F37" s="54" t="s">
        <v>171</v>
      </c>
      <c r="G37" s="55" t="s">
        <v>22</v>
      </c>
      <c r="H37" s="56" t="s">
        <v>68</v>
      </c>
      <c r="I37" s="51"/>
      <c r="J37" s="51"/>
    </row>
    <row r="38" spans="1:10" ht="15">
      <c r="A38" s="57">
        <f t="shared" si="0"/>
        <v>37</v>
      </c>
      <c r="B38" s="52">
        <v>37802</v>
      </c>
      <c r="C38" s="53" t="s">
        <v>127</v>
      </c>
      <c r="D38" s="53" t="s">
        <v>43</v>
      </c>
      <c r="E38" s="54" t="s">
        <v>128</v>
      </c>
      <c r="F38" s="54" t="s">
        <v>57</v>
      </c>
      <c r="G38" s="55" t="s">
        <v>22</v>
      </c>
      <c r="H38" s="56" t="s">
        <v>69</v>
      </c>
      <c r="I38" s="51"/>
      <c r="J38" s="51"/>
    </row>
    <row r="39" spans="1:10" ht="15">
      <c r="A39" s="57">
        <f t="shared" si="0"/>
        <v>38</v>
      </c>
      <c r="B39" s="52">
        <v>37802</v>
      </c>
      <c r="C39" s="53" t="s">
        <v>127</v>
      </c>
      <c r="D39" s="53" t="s">
        <v>25</v>
      </c>
      <c r="E39" s="54" t="s">
        <v>128</v>
      </c>
      <c r="F39" s="54" t="s">
        <v>181</v>
      </c>
      <c r="G39" s="55" t="s">
        <v>22</v>
      </c>
      <c r="H39" s="56" t="s">
        <v>69</v>
      </c>
      <c r="I39" s="51"/>
      <c r="J39" s="51"/>
    </row>
    <row r="40" spans="1:10" ht="15">
      <c r="A40" s="57">
        <f t="shared" si="0"/>
        <v>39</v>
      </c>
      <c r="B40" s="52">
        <v>37802</v>
      </c>
      <c r="C40" s="53" t="s">
        <v>129</v>
      </c>
      <c r="D40" s="53" t="s">
        <v>130</v>
      </c>
      <c r="E40" s="54" t="s">
        <v>131</v>
      </c>
      <c r="F40" s="54" t="s">
        <v>171</v>
      </c>
      <c r="G40" s="55" t="s">
        <v>22</v>
      </c>
      <c r="H40" s="56" t="s">
        <v>66</v>
      </c>
      <c r="I40" s="51"/>
      <c r="J40" s="51"/>
    </row>
    <row r="41" spans="1:10" ht="15">
      <c r="A41" s="57">
        <f t="shared" si="0"/>
        <v>40</v>
      </c>
      <c r="B41" s="52">
        <v>37802</v>
      </c>
      <c r="C41" s="53" t="s">
        <v>132</v>
      </c>
      <c r="D41" s="53" t="s">
        <v>133</v>
      </c>
      <c r="E41" s="54" t="s">
        <v>134</v>
      </c>
      <c r="F41" s="54" t="s">
        <v>182</v>
      </c>
      <c r="G41" s="55" t="s">
        <v>22</v>
      </c>
      <c r="H41" s="56" t="s">
        <v>23</v>
      </c>
      <c r="I41" s="51"/>
      <c r="J41" s="51"/>
    </row>
    <row r="42" spans="1:10" ht="15">
      <c r="A42" s="57">
        <f t="shared" si="0"/>
        <v>41</v>
      </c>
      <c r="B42" s="52">
        <v>37802</v>
      </c>
      <c r="C42" s="53" t="s">
        <v>132</v>
      </c>
      <c r="D42" s="53" t="s">
        <v>135</v>
      </c>
      <c r="E42" s="54" t="s">
        <v>134</v>
      </c>
      <c r="F42" s="54" t="s">
        <v>234</v>
      </c>
      <c r="G42" s="55" t="s">
        <v>22</v>
      </c>
      <c r="H42" s="56" t="s">
        <v>67</v>
      </c>
      <c r="I42" s="51"/>
      <c r="J42" s="51"/>
    </row>
    <row r="43" spans="1:10" ht="15">
      <c r="A43" s="57">
        <f t="shared" si="0"/>
        <v>42</v>
      </c>
      <c r="B43" s="52">
        <v>37802</v>
      </c>
      <c r="C43" s="53" t="s">
        <v>137</v>
      </c>
      <c r="D43" s="53" t="s">
        <v>136</v>
      </c>
      <c r="E43" s="54" t="s">
        <v>237</v>
      </c>
      <c r="F43" s="54" t="s">
        <v>171</v>
      </c>
      <c r="G43" s="55" t="s">
        <v>22</v>
      </c>
      <c r="H43" s="56" t="s">
        <v>23</v>
      </c>
      <c r="I43" s="51"/>
      <c r="J43" s="51"/>
    </row>
    <row r="44" spans="1:10" ht="15">
      <c r="A44" s="57">
        <f t="shared" si="0"/>
        <v>43</v>
      </c>
      <c r="B44" s="52">
        <v>37802</v>
      </c>
      <c r="C44" s="53" t="s">
        <v>129</v>
      </c>
      <c r="D44" s="53" t="s">
        <v>138</v>
      </c>
      <c r="E44" s="54" t="s">
        <v>139</v>
      </c>
      <c r="F44" s="54" t="s">
        <v>171</v>
      </c>
      <c r="G44" s="55" t="s">
        <v>22</v>
      </c>
      <c r="H44" s="56" t="s">
        <v>66</v>
      </c>
      <c r="I44" s="51"/>
      <c r="J44" s="51"/>
    </row>
    <row r="45" spans="1:10" ht="15">
      <c r="A45" s="57">
        <v>44</v>
      </c>
      <c r="B45" s="52">
        <v>37802</v>
      </c>
      <c r="C45" s="53" t="s">
        <v>140</v>
      </c>
      <c r="D45" s="53" t="s">
        <v>141</v>
      </c>
      <c r="E45" s="54" t="s">
        <v>142</v>
      </c>
      <c r="F45" s="54" t="s">
        <v>174</v>
      </c>
      <c r="G45" s="55" t="s">
        <v>22</v>
      </c>
      <c r="H45" s="56" t="s">
        <v>23</v>
      </c>
      <c r="I45" s="51"/>
      <c r="J45" s="51"/>
    </row>
    <row r="46" spans="1:10" ht="15">
      <c r="A46" s="57">
        <f t="shared" si="0"/>
        <v>45</v>
      </c>
      <c r="B46" s="52">
        <v>37802</v>
      </c>
      <c r="C46" s="53" t="s">
        <v>143</v>
      </c>
      <c r="D46" s="53" t="s">
        <v>238</v>
      </c>
      <c r="E46" s="54" t="s">
        <v>144</v>
      </c>
      <c r="F46" s="54" t="s">
        <v>145</v>
      </c>
      <c r="G46" s="55" t="s">
        <v>22</v>
      </c>
      <c r="H46" s="56" t="s">
        <v>67</v>
      </c>
      <c r="I46" s="51"/>
      <c r="J46" s="51"/>
    </row>
    <row r="47" spans="1:10" ht="15">
      <c r="A47" s="57">
        <f t="shared" si="0"/>
        <v>46</v>
      </c>
      <c r="B47" s="52">
        <v>37802</v>
      </c>
      <c r="C47" s="88" t="s">
        <v>146</v>
      </c>
      <c r="D47" s="53" t="s">
        <v>147</v>
      </c>
      <c r="E47" s="54" t="s">
        <v>148</v>
      </c>
      <c r="F47" s="54" t="s">
        <v>184</v>
      </c>
      <c r="G47" s="55" t="s">
        <v>22</v>
      </c>
      <c r="H47" s="56" t="s">
        <v>67</v>
      </c>
      <c r="I47" s="51"/>
      <c r="J47" s="51"/>
    </row>
    <row r="48" spans="1:10" ht="15">
      <c r="A48" s="57">
        <f t="shared" si="0"/>
        <v>47</v>
      </c>
      <c r="B48" s="52">
        <v>37802</v>
      </c>
      <c r="C48" s="53" t="s">
        <v>149</v>
      </c>
      <c r="D48" s="53" t="s">
        <v>150</v>
      </c>
      <c r="E48" s="54" t="s">
        <v>151</v>
      </c>
      <c r="F48" s="54" t="s">
        <v>175</v>
      </c>
      <c r="G48" s="55" t="s">
        <v>22</v>
      </c>
      <c r="H48" s="56" t="s">
        <v>68</v>
      </c>
      <c r="I48" s="51"/>
      <c r="J48" s="51"/>
    </row>
    <row r="49" spans="1:10" ht="15">
      <c r="A49" s="57">
        <f t="shared" si="0"/>
        <v>48</v>
      </c>
      <c r="B49" s="52">
        <v>37802</v>
      </c>
      <c r="C49" s="53" t="s">
        <v>152</v>
      </c>
      <c r="D49" s="53" t="s">
        <v>153</v>
      </c>
      <c r="E49" s="54" t="s">
        <v>154</v>
      </c>
      <c r="F49" s="54" t="s">
        <v>73</v>
      </c>
      <c r="G49" s="55" t="s">
        <v>22</v>
      </c>
      <c r="H49" s="56" t="s">
        <v>67</v>
      </c>
      <c r="I49" s="51"/>
      <c r="J49" s="51"/>
    </row>
    <row r="50" spans="1:10" ht="15">
      <c r="A50" s="57">
        <f t="shared" si="0"/>
        <v>49</v>
      </c>
      <c r="B50" s="52">
        <v>37802</v>
      </c>
      <c r="C50" s="53" t="s">
        <v>155</v>
      </c>
      <c r="D50" s="53" t="s">
        <v>25</v>
      </c>
      <c r="E50" s="54" t="s">
        <v>154</v>
      </c>
      <c r="F50" s="54" t="s">
        <v>185</v>
      </c>
      <c r="G50" s="55" t="s">
        <v>22</v>
      </c>
      <c r="H50" s="56" t="s">
        <v>67</v>
      </c>
      <c r="I50" s="51"/>
      <c r="J50" s="51"/>
    </row>
    <row r="51" spans="1:10" ht="15">
      <c r="A51" s="57">
        <f t="shared" si="0"/>
        <v>50</v>
      </c>
      <c r="B51" s="52">
        <v>37802</v>
      </c>
      <c r="C51" s="53" t="s">
        <v>156</v>
      </c>
      <c r="D51" s="53" t="s">
        <v>108</v>
      </c>
      <c r="E51" s="54" t="s">
        <v>157</v>
      </c>
      <c r="F51" s="54" t="s">
        <v>73</v>
      </c>
      <c r="G51" s="55" t="s">
        <v>22</v>
      </c>
      <c r="H51" s="56" t="s">
        <v>23</v>
      </c>
      <c r="I51" s="51"/>
      <c r="J51" s="51"/>
    </row>
    <row r="52" spans="1:10" ht="15">
      <c r="A52" s="57">
        <f t="shared" si="0"/>
        <v>51</v>
      </c>
      <c r="B52" s="52">
        <v>37802</v>
      </c>
      <c r="C52" s="53" t="s">
        <v>158</v>
      </c>
      <c r="D52" s="53" t="s">
        <v>159</v>
      </c>
      <c r="E52" s="54" t="s">
        <v>160</v>
      </c>
      <c r="F52" s="54" t="s">
        <v>175</v>
      </c>
      <c r="G52" s="55" t="s">
        <v>22</v>
      </c>
      <c r="H52" s="56" t="s">
        <v>23</v>
      </c>
      <c r="I52" s="51"/>
      <c r="J52" s="51"/>
    </row>
    <row r="53" spans="1:10" ht="15">
      <c r="A53" s="57">
        <f t="shared" si="0"/>
        <v>52</v>
      </c>
      <c r="B53" s="79">
        <v>37802</v>
      </c>
      <c r="C53" s="80" t="s">
        <v>116</v>
      </c>
      <c r="D53" s="80" t="s">
        <v>161</v>
      </c>
      <c r="E53" s="81" t="s">
        <v>162</v>
      </c>
      <c r="F53" s="81" t="s">
        <v>73</v>
      </c>
      <c r="G53" s="82" t="s">
        <v>22</v>
      </c>
      <c r="H53" s="83" t="s">
        <v>23</v>
      </c>
      <c r="I53" s="51"/>
      <c r="J53" s="51"/>
    </row>
    <row r="54" spans="1:10" ht="15">
      <c r="A54" s="57">
        <f t="shared" si="0"/>
        <v>53</v>
      </c>
      <c r="B54" s="52">
        <v>37802</v>
      </c>
      <c r="C54" s="53" t="s">
        <v>54</v>
      </c>
      <c r="D54" s="53" t="s">
        <v>25</v>
      </c>
      <c r="E54" s="54" t="s">
        <v>163</v>
      </c>
      <c r="F54" s="54" t="s">
        <v>73</v>
      </c>
      <c r="G54" s="55" t="s">
        <v>22</v>
      </c>
      <c r="H54" s="56" t="s">
        <v>68</v>
      </c>
      <c r="I54" s="51"/>
      <c r="J54" s="51"/>
    </row>
    <row r="55" spans="1:10" ht="15">
      <c r="A55" s="57">
        <f t="shared" si="0"/>
        <v>54</v>
      </c>
      <c r="B55" s="52" t="s">
        <v>169</v>
      </c>
      <c r="C55" s="53" t="s">
        <v>167</v>
      </c>
      <c r="D55" s="53" t="s">
        <v>239</v>
      </c>
      <c r="E55" s="54" t="s">
        <v>168</v>
      </c>
      <c r="F55" s="54" t="s">
        <v>166</v>
      </c>
      <c r="G55" s="55" t="s">
        <v>22</v>
      </c>
      <c r="H55" s="56" t="s">
        <v>69</v>
      </c>
      <c r="I55" s="51"/>
      <c r="J55" s="51"/>
    </row>
    <row r="56" spans="1:10" ht="15">
      <c r="A56" s="57">
        <f t="shared" si="0"/>
        <v>55</v>
      </c>
      <c r="B56" s="52">
        <v>37803</v>
      </c>
      <c r="C56" s="53" t="s">
        <v>164</v>
      </c>
      <c r="D56" s="53" t="s">
        <v>94</v>
      </c>
      <c r="E56" s="54" t="s">
        <v>165</v>
      </c>
      <c r="F56" s="54" t="s">
        <v>73</v>
      </c>
      <c r="G56" s="55" t="s">
        <v>22</v>
      </c>
      <c r="H56" s="56" t="s">
        <v>67</v>
      </c>
      <c r="I56" s="51"/>
      <c r="J56" s="51"/>
    </row>
    <row r="57" spans="1:10" ht="15">
      <c r="A57" s="57">
        <f t="shared" si="0"/>
        <v>56</v>
      </c>
      <c r="B57" s="52">
        <v>37803</v>
      </c>
      <c r="C57" s="53" t="s">
        <v>164</v>
      </c>
      <c r="D57" s="53" t="s">
        <v>99</v>
      </c>
      <c r="E57" s="54" t="s">
        <v>165</v>
      </c>
      <c r="F57" s="54" t="s">
        <v>171</v>
      </c>
      <c r="G57" s="55" t="s">
        <v>22</v>
      </c>
      <c r="H57" s="56" t="s">
        <v>69</v>
      </c>
      <c r="I57" s="51"/>
      <c r="J57" s="51"/>
    </row>
    <row r="58" spans="1:10" ht="15">
      <c r="A58" s="57"/>
      <c r="B58" s="52"/>
      <c r="C58" s="53"/>
      <c r="D58" s="53"/>
      <c r="E58" s="54"/>
      <c r="F58" s="54"/>
      <c r="G58" s="55"/>
      <c r="H58" s="56"/>
      <c r="I58" s="51"/>
      <c r="J58" s="51"/>
    </row>
    <row r="59" spans="1:10" ht="15">
      <c r="A59" s="57"/>
      <c r="B59" s="52"/>
      <c r="C59" s="53"/>
      <c r="D59" s="53"/>
      <c r="E59" s="54"/>
      <c r="F59" s="54"/>
      <c r="G59" s="55"/>
      <c r="H59" s="56"/>
      <c r="I59" s="51"/>
      <c r="J59" s="51"/>
    </row>
    <row r="60" spans="1:10" ht="15">
      <c r="A60" s="57"/>
      <c r="B60" s="52"/>
      <c r="C60" s="53"/>
      <c r="D60" s="53"/>
      <c r="E60" s="54"/>
      <c r="F60" s="54"/>
      <c r="G60" s="55"/>
      <c r="H60" s="56"/>
      <c r="I60" s="51"/>
      <c r="J60" s="51"/>
    </row>
    <row r="61" spans="1:10" ht="15">
      <c r="A61" s="57"/>
      <c r="B61" s="52"/>
      <c r="C61" s="53"/>
      <c r="D61" s="53"/>
      <c r="E61" s="54"/>
      <c r="F61" s="54"/>
      <c r="G61" s="55"/>
      <c r="H61" s="56"/>
      <c r="I61" s="51"/>
      <c r="J61" s="51"/>
    </row>
    <row r="62" spans="1:10" ht="15">
      <c r="A62" s="57"/>
      <c r="B62" s="52"/>
      <c r="C62" s="53"/>
      <c r="D62" s="53"/>
      <c r="E62" s="54"/>
      <c r="F62" s="54"/>
      <c r="G62" s="55"/>
      <c r="H62" s="56" t="s">
        <v>13</v>
      </c>
      <c r="I62" s="51"/>
      <c r="J62" s="51"/>
    </row>
    <row r="63" spans="1:10" ht="15">
      <c r="A63" s="57"/>
      <c r="B63" s="52"/>
      <c r="C63" s="53"/>
      <c r="D63" s="53"/>
      <c r="E63" s="54"/>
      <c r="F63" s="54"/>
      <c r="G63" s="55"/>
      <c r="H63" s="56"/>
      <c r="I63" s="51"/>
      <c r="J63" s="51"/>
    </row>
    <row r="64" spans="1:8" ht="12.75">
      <c r="A64" s="26"/>
      <c r="B64" s="50"/>
      <c r="C64" s="22"/>
      <c r="D64" s="22"/>
      <c r="E64" s="23"/>
      <c r="F64" s="23"/>
      <c r="G64" s="24"/>
      <c r="H64" s="25"/>
    </row>
    <row r="65" spans="1:8" ht="12.75">
      <c r="A65" s="26"/>
      <c r="B65" s="50"/>
      <c r="C65" s="22"/>
      <c r="D65" s="22"/>
      <c r="E65" s="23"/>
      <c r="F65" s="23"/>
      <c r="G65" s="24"/>
      <c r="H65" s="25"/>
    </row>
    <row r="66" spans="1:8" ht="12.75">
      <c r="A66" s="26"/>
      <c r="B66" s="50"/>
      <c r="C66" s="22"/>
      <c r="D66" s="22"/>
      <c r="E66" s="23"/>
      <c r="F66" s="23"/>
      <c r="G66" s="24"/>
      <c r="H66" s="25"/>
    </row>
    <row r="67" spans="1:8" ht="12.75">
      <c r="A67" s="26"/>
      <c r="B67" s="50"/>
      <c r="C67" s="22"/>
      <c r="D67" s="22"/>
      <c r="E67" s="23"/>
      <c r="F67" s="23"/>
      <c r="G67" s="24"/>
      <c r="H67" s="25"/>
    </row>
    <row r="68" spans="1:8" ht="12.75">
      <c r="A68" s="26"/>
      <c r="B68" s="21"/>
      <c r="C68" s="27"/>
      <c r="D68" s="27"/>
      <c r="E68" s="27"/>
      <c r="F68" s="23"/>
      <c r="G68" s="24"/>
      <c r="H68" s="28"/>
    </row>
    <row r="69" spans="1:8" ht="12.75">
      <c r="A69" s="26"/>
      <c r="B69" s="21"/>
      <c r="C69" s="22"/>
      <c r="D69" s="22"/>
      <c r="E69" s="27"/>
      <c r="F69" s="23"/>
      <c r="G69" s="24"/>
      <c r="H69" s="25"/>
    </row>
    <row r="70" spans="1:8" ht="12.75">
      <c r="A70" s="26"/>
      <c r="B70" s="21"/>
      <c r="C70" s="22"/>
      <c r="D70" s="22"/>
      <c r="E70" s="23"/>
      <c r="F70" s="23"/>
      <c r="G70" s="24"/>
      <c r="H70" s="25"/>
    </row>
    <row r="71" spans="1:8" ht="12.75">
      <c r="A71" s="26"/>
      <c r="B71" s="21"/>
      <c r="C71" s="22"/>
      <c r="D71" s="22"/>
      <c r="E71" s="23"/>
      <c r="F71" s="23"/>
      <c r="G71" s="24"/>
      <c r="H71" s="25"/>
    </row>
    <row r="72" spans="1:8" ht="12.75">
      <c r="A72" s="26"/>
      <c r="B72" s="21"/>
      <c r="C72" s="22"/>
      <c r="D72" s="22"/>
      <c r="E72" s="23"/>
      <c r="F72" s="23"/>
      <c r="G72" s="24"/>
      <c r="H72" s="25"/>
    </row>
    <row r="73" spans="1:8" ht="12.75">
      <c r="A73" s="26"/>
      <c r="B73" s="21"/>
      <c r="C73" s="22"/>
      <c r="D73" s="22"/>
      <c r="E73" s="23"/>
      <c r="F73" s="23"/>
      <c r="G73" s="24"/>
      <c r="H73" s="25"/>
    </row>
    <row r="74" spans="1:8" ht="12.75">
      <c r="A74" s="26"/>
      <c r="B74" s="21"/>
      <c r="C74" s="22"/>
      <c r="D74" s="22"/>
      <c r="E74" s="23"/>
      <c r="F74" s="23"/>
      <c r="G74" s="24"/>
      <c r="H74" s="25"/>
    </row>
    <row r="75" spans="1:8" ht="12.75">
      <c r="A75" s="26"/>
      <c r="B75" s="21"/>
      <c r="C75" s="22"/>
      <c r="D75" s="22"/>
      <c r="E75" s="23"/>
      <c r="F75" s="23"/>
      <c r="G75" s="24"/>
      <c r="H75" s="25"/>
    </row>
    <row r="76" spans="1:8" ht="12.75">
      <c r="A76" s="26"/>
      <c r="B76" s="21"/>
      <c r="C76" s="22"/>
      <c r="D76" s="22"/>
      <c r="E76" s="23"/>
      <c r="F76" s="23"/>
      <c r="G76" s="24"/>
      <c r="H76" s="25"/>
    </row>
    <row r="77" spans="1:8" ht="12.75">
      <c r="A77" s="26"/>
      <c r="B77" s="21"/>
      <c r="C77" s="22"/>
      <c r="D77" s="22"/>
      <c r="E77" s="23"/>
      <c r="F77" s="23"/>
      <c r="G77" s="24"/>
      <c r="H77" s="25"/>
    </row>
    <row r="78" spans="1:8" ht="12.75">
      <c r="A78" s="26"/>
      <c r="B78" s="21"/>
      <c r="C78" s="22"/>
      <c r="D78" s="22"/>
      <c r="E78" s="23"/>
      <c r="F78" s="23"/>
      <c r="G78" s="24"/>
      <c r="H78" s="25"/>
    </row>
    <row r="79" spans="1:8" ht="12.75">
      <c r="A79" s="26"/>
      <c r="B79" s="21"/>
      <c r="C79" s="22"/>
      <c r="D79" s="22"/>
      <c r="E79" s="23"/>
      <c r="F79" s="23"/>
      <c r="G79" s="24"/>
      <c r="H79" s="25"/>
    </row>
    <row r="80" spans="1:8" ht="12.75">
      <c r="A80" s="26"/>
      <c r="B80" s="21"/>
      <c r="C80" s="22"/>
      <c r="D80" s="22"/>
      <c r="E80" s="23"/>
      <c r="F80" s="23"/>
      <c r="G80" s="24"/>
      <c r="H80" s="25"/>
    </row>
    <row r="81" spans="1:8" ht="12.75">
      <c r="A81" s="26"/>
      <c r="B81" s="21"/>
      <c r="C81" s="22"/>
      <c r="D81" s="22"/>
      <c r="E81" s="23"/>
      <c r="F81" s="23"/>
      <c r="G81" s="24"/>
      <c r="H81" s="25"/>
    </row>
    <row r="82" spans="1:8" ht="12.75">
      <c r="A82" s="26"/>
      <c r="B82" s="21"/>
      <c r="C82" s="22"/>
      <c r="D82" s="22"/>
      <c r="E82" s="23"/>
      <c r="F82" s="23"/>
      <c r="G82" s="24"/>
      <c r="H82" s="25"/>
    </row>
    <row r="83" spans="1:8" ht="12.75">
      <c r="A83" s="26"/>
      <c r="B83" s="21"/>
      <c r="C83" s="22"/>
      <c r="D83" s="22"/>
      <c r="E83" s="23"/>
      <c r="F83" s="23"/>
      <c r="G83" s="24"/>
      <c r="H83" s="25"/>
    </row>
    <row r="84" spans="1:8" ht="12.75">
      <c r="A84" s="26"/>
      <c r="B84" s="21"/>
      <c r="C84" s="22"/>
      <c r="D84" s="22"/>
      <c r="E84" s="23"/>
      <c r="F84" s="23"/>
      <c r="G84" s="24"/>
      <c r="H84" s="25"/>
    </row>
    <row r="85" spans="1:8" ht="12.75">
      <c r="A85" s="26"/>
      <c r="B85" s="21"/>
      <c r="C85" s="22"/>
      <c r="D85" s="22"/>
      <c r="E85" s="23"/>
      <c r="F85" s="23"/>
      <c r="G85" s="24"/>
      <c r="H85" s="25"/>
    </row>
    <row r="86" spans="1:8" ht="12.75">
      <c r="A86" s="26"/>
      <c r="B86" s="21"/>
      <c r="C86" s="22"/>
      <c r="D86" s="22"/>
      <c r="E86" s="23"/>
      <c r="F86" s="23"/>
      <c r="G86" s="24"/>
      <c r="H86" s="25"/>
    </row>
    <row r="87" spans="1:8" ht="12.75">
      <c r="A87" s="26"/>
      <c r="B87" s="21"/>
      <c r="C87" s="22"/>
      <c r="D87" s="22"/>
      <c r="E87" s="23"/>
      <c r="F87" s="23"/>
      <c r="G87" s="24"/>
      <c r="H87" s="25"/>
    </row>
    <row r="88" spans="1:8" ht="12.75">
      <c r="A88" s="26"/>
      <c r="B88" s="21"/>
      <c r="C88" s="22"/>
      <c r="D88" s="22"/>
      <c r="E88" s="23"/>
      <c r="F88" s="23"/>
      <c r="G88" s="24"/>
      <c r="H88" s="25"/>
    </row>
    <row r="89" spans="1:8" ht="12.75">
      <c r="A89" s="26"/>
      <c r="B89" s="21"/>
      <c r="C89" s="22"/>
      <c r="D89" s="22"/>
      <c r="E89" s="23"/>
      <c r="F89" s="23"/>
      <c r="G89" s="24"/>
      <c r="H89" s="25"/>
    </row>
    <row r="90" spans="1:8" ht="12.75">
      <c r="A90" s="4"/>
      <c r="B90" s="5"/>
      <c r="C90" s="6"/>
      <c r="D90" s="6"/>
      <c r="E90" s="7"/>
      <c r="F90" s="7"/>
      <c r="G90" s="8"/>
      <c r="H90" s="9"/>
    </row>
    <row r="91" spans="1:8" ht="12.75">
      <c r="A91" s="4"/>
      <c r="B91" s="5"/>
      <c r="C91" s="6"/>
      <c r="D91" s="6"/>
      <c r="E91" s="7"/>
      <c r="F91" s="7"/>
      <c r="G91" s="8"/>
      <c r="H91" s="9"/>
    </row>
    <row r="92" spans="1:8" ht="12.75">
      <c r="A92" s="4"/>
      <c r="B92" s="5"/>
      <c r="C92" s="6"/>
      <c r="D92" s="6"/>
      <c r="F92" s="7"/>
      <c r="G92" s="8"/>
      <c r="H92" s="9"/>
    </row>
    <row r="93" spans="1:8" ht="12.75">
      <c r="A93" s="4"/>
      <c r="B93" s="5"/>
      <c r="C93" s="6"/>
      <c r="D93" s="6"/>
      <c r="E93" s="7"/>
      <c r="F93" s="7"/>
      <c r="G93" s="8"/>
      <c r="H93" s="9"/>
    </row>
    <row r="94" spans="1:8" ht="12.75">
      <c r="A94" s="4"/>
      <c r="B94" s="5"/>
      <c r="G94" s="8"/>
      <c r="H94" s="9"/>
    </row>
    <row r="95" spans="1:8" ht="12.75">
      <c r="A95" s="4"/>
      <c r="B95" s="5"/>
      <c r="C95" s="6"/>
      <c r="D95" s="6"/>
      <c r="F95" s="7"/>
      <c r="G95" s="8"/>
      <c r="H95" s="9"/>
    </row>
    <row r="96" spans="1:8" ht="12.75">
      <c r="A96" s="4"/>
      <c r="B96" s="5"/>
      <c r="C96" s="6"/>
      <c r="D96" s="6"/>
      <c r="E96" s="7"/>
      <c r="F96" s="7"/>
      <c r="G96" s="8"/>
      <c r="H96" s="9"/>
    </row>
    <row r="97" spans="1:8" ht="12.75">
      <c r="A97" s="4"/>
      <c r="B97" s="5"/>
      <c r="C97" s="6"/>
      <c r="D97" s="6"/>
      <c r="E97" s="7"/>
      <c r="F97" s="7"/>
      <c r="G97" s="8"/>
      <c r="H97" s="9"/>
    </row>
    <row r="98" spans="1:8" ht="12.75">
      <c r="A98" s="4"/>
      <c r="B98" s="5"/>
      <c r="C98" s="6"/>
      <c r="D98" s="6"/>
      <c r="E98" s="7"/>
      <c r="F98" s="7"/>
      <c r="G98" s="8"/>
      <c r="H98" s="9"/>
    </row>
    <row r="99" spans="1:8" ht="12.75">
      <c r="A99" s="4"/>
      <c r="B99" s="5"/>
      <c r="C99" s="6"/>
      <c r="D99" s="6"/>
      <c r="E99" s="7"/>
      <c r="F99" s="7"/>
      <c r="G99" s="8"/>
      <c r="H99" s="9"/>
    </row>
    <row r="100" spans="1:8" ht="12.75">
      <c r="A100" s="4"/>
      <c r="B100" s="5"/>
      <c r="C100" s="6"/>
      <c r="D100" s="6"/>
      <c r="E100" s="7"/>
      <c r="F100" s="7"/>
      <c r="G100" s="8"/>
      <c r="H100" s="9"/>
    </row>
    <row r="101" spans="1:8" ht="12.75">
      <c r="A101" s="4"/>
      <c r="B101" s="5"/>
      <c r="C101" s="6"/>
      <c r="D101" s="6"/>
      <c r="E101" s="7"/>
      <c r="F101" s="7"/>
      <c r="G101" s="8"/>
      <c r="H101" s="9"/>
    </row>
    <row r="102" spans="1:8" ht="12.75">
      <c r="A102" s="4"/>
      <c r="B102" s="5"/>
      <c r="C102" s="6"/>
      <c r="D102" s="6"/>
      <c r="E102" s="7"/>
      <c r="F102" s="7"/>
      <c r="G102" s="8"/>
      <c r="H102" s="9"/>
    </row>
    <row r="103" spans="1:8" ht="12.75">
      <c r="A103" s="4"/>
      <c r="B103" s="5"/>
      <c r="C103" s="6"/>
      <c r="D103" s="6"/>
      <c r="E103" s="7"/>
      <c r="F103" s="7"/>
      <c r="G103" s="8"/>
      <c r="H103" s="9"/>
    </row>
    <row r="104" spans="1:8" ht="12.75">
      <c r="A104" s="4"/>
      <c r="B104" s="5"/>
      <c r="C104" s="6"/>
      <c r="D104" s="6"/>
      <c r="E104" s="7"/>
      <c r="F104" s="7"/>
      <c r="G104" s="8"/>
      <c r="H104" s="9"/>
    </row>
    <row r="105" spans="1:8" ht="12.75">
      <c r="A105" s="4"/>
      <c r="B105" s="5"/>
      <c r="C105" s="6"/>
      <c r="D105" s="6"/>
      <c r="E105" s="7"/>
      <c r="F105" s="7"/>
      <c r="G105" s="8"/>
      <c r="H105" s="9"/>
    </row>
    <row r="106" spans="1:8" ht="12.75">
      <c r="A106" s="4"/>
      <c r="B106" s="5"/>
      <c r="C106" s="6"/>
      <c r="D106" s="6"/>
      <c r="E106" s="7"/>
      <c r="F106" s="7"/>
      <c r="G106" s="8"/>
      <c r="H106" s="9"/>
    </row>
    <row r="107" spans="1:8" ht="12.75">
      <c r="A107" s="4"/>
      <c r="B107" s="5"/>
      <c r="C107" s="6"/>
      <c r="D107" s="6"/>
      <c r="E107" s="7"/>
      <c r="F107" s="7"/>
      <c r="G107" s="8"/>
      <c r="H107" s="9"/>
    </row>
    <row r="108" spans="1:8" ht="12.75">
      <c r="A108" s="4"/>
      <c r="B108" s="5"/>
      <c r="C108" s="6"/>
      <c r="D108" s="6"/>
      <c r="E108" s="7"/>
      <c r="F108" s="7"/>
      <c r="G108" s="8"/>
      <c r="H108" s="9"/>
    </row>
    <row r="109" spans="1:8" ht="12.75">
      <c r="A109" s="4"/>
      <c r="B109" s="5"/>
      <c r="C109" s="6"/>
      <c r="D109" s="6"/>
      <c r="E109" s="7"/>
      <c r="F109" s="7"/>
      <c r="G109" s="8"/>
      <c r="H109" s="9"/>
    </row>
    <row r="110" spans="1:8" ht="12.75">
      <c r="A110" s="4"/>
      <c r="B110" s="5"/>
      <c r="C110" s="6"/>
      <c r="D110" s="6"/>
      <c r="E110" s="7"/>
      <c r="F110" s="7"/>
      <c r="G110" s="8"/>
      <c r="H110" s="9"/>
    </row>
    <row r="111" spans="1:8" ht="12.75">
      <c r="A111" s="4"/>
      <c r="B111" s="5"/>
      <c r="C111" s="6"/>
      <c r="D111" s="6"/>
      <c r="E111" s="7"/>
      <c r="F111" s="7"/>
      <c r="G111" s="8"/>
      <c r="H111" s="9"/>
    </row>
    <row r="112" spans="1:8" ht="12.75">
      <c r="A112" s="4"/>
      <c r="B112" s="5"/>
      <c r="C112" s="6"/>
      <c r="D112" s="6"/>
      <c r="E112" s="7"/>
      <c r="F112" s="7"/>
      <c r="G112" s="8"/>
      <c r="H112" s="9"/>
    </row>
    <row r="113" spans="1:8" ht="12.75">
      <c r="A113" s="4"/>
      <c r="B113" s="5"/>
      <c r="C113" s="6"/>
      <c r="D113" s="6"/>
      <c r="E113" s="7"/>
      <c r="F113" s="7"/>
      <c r="G113" s="8"/>
      <c r="H113" s="9"/>
    </row>
    <row r="114" spans="1:8" ht="12.75">
      <c r="A114" s="4"/>
      <c r="B114" s="5"/>
      <c r="C114" s="6"/>
      <c r="D114" s="6"/>
      <c r="E114" s="7"/>
      <c r="F114" s="7"/>
      <c r="G114" s="8"/>
      <c r="H114" s="9"/>
    </row>
    <row r="115" spans="1:8" ht="12.75">
      <c r="A115" s="4"/>
      <c r="B115" s="5"/>
      <c r="C115" s="6"/>
      <c r="D115" s="6"/>
      <c r="E115" s="7"/>
      <c r="F115" s="7"/>
      <c r="G115" s="8"/>
      <c r="H115" s="9"/>
    </row>
    <row r="116" spans="1:8" ht="12.75">
      <c r="A116" s="4"/>
      <c r="B116" s="5"/>
      <c r="D116" s="6"/>
      <c r="E116" s="7"/>
      <c r="F116" s="7"/>
      <c r="G116" s="8"/>
      <c r="H116" s="9"/>
    </row>
    <row r="117" spans="1:8" ht="12.75">
      <c r="A117" s="4"/>
      <c r="B117" s="5"/>
      <c r="C117" s="6"/>
      <c r="D117" s="6"/>
      <c r="E117" s="7"/>
      <c r="F117" s="7"/>
      <c r="G117" s="8"/>
      <c r="H117" s="9"/>
    </row>
    <row r="118" spans="1:8" ht="12.75">
      <c r="A118" s="4"/>
      <c r="B118" s="5"/>
      <c r="C118" s="6"/>
      <c r="D118" s="6"/>
      <c r="E118" s="7"/>
      <c r="F118" s="7"/>
      <c r="G118" s="8"/>
      <c r="H118" s="9"/>
    </row>
    <row r="119" spans="1:8" ht="12.75">
      <c r="A119" s="4"/>
      <c r="B119" s="5"/>
      <c r="C119" s="6"/>
      <c r="D119" s="6"/>
      <c r="E119" s="7"/>
      <c r="F119" s="7"/>
      <c r="G119" s="8"/>
      <c r="H119" s="9"/>
    </row>
    <row r="120" spans="1:8" ht="12.75">
      <c r="A120" s="4"/>
      <c r="B120" s="5"/>
      <c r="C120" s="6"/>
      <c r="D120" s="6"/>
      <c r="E120" s="7"/>
      <c r="F120" s="7"/>
      <c r="G120" s="8"/>
      <c r="H120" s="9"/>
    </row>
    <row r="121" spans="1:8" ht="12.75">
      <c r="A121" s="4"/>
      <c r="B121" s="5"/>
      <c r="C121" s="6"/>
      <c r="D121" s="6"/>
      <c r="E121" s="7"/>
      <c r="F121" s="7"/>
      <c r="G121" s="8"/>
      <c r="H121" s="9"/>
    </row>
    <row r="122" spans="1:8" ht="12.75">
      <c r="A122" s="4"/>
      <c r="B122" s="5"/>
      <c r="C122" s="6"/>
      <c r="D122" s="6"/>
      <c r="E122" s="7"/>
      <c r="F122" s="7"/>
      <c r="G122" s="8"/>
      <c r="H122" s="9"/>
    </row>
    <row r="123" spans="1:8" ht="12.75">
      <c r="A123" s="4"/>
      <c r="B123" s="5"/>
      <c r="C123" s="6"/>
      <c r="D123" s="6"/>
      <c r="E123" s="7"/>
      <c r="F123" s="7"/>
      <c r="G123" s="8"/>
      <c r="H123" s="9"/>
    </row>
    <row r="124" spans="1:8" ht="12.75">
      <c r="A124" s="4"/>
      <c r="B124" s="5"/>
      <c r="C124" s="6"/>
      <c r="D124" s="6"/>
      <c r="E124" s="7"/>
      <c r="F124" s="7"/>
      <c r="G124" s="8"/>
      <c r="H124" s="9"/>
    </row>
    <row r="125" spans="1:8" ht="12.75">
      <c r="A125" s="4"/>
      <c r="B125" s="5"/>
      <c r="C125" s="6"/>
      <c r="D125" s="6"/>
      <c r="E125" s="7"/>
      <c r="F125" s="7"/>
      <c r="G125" s="8"/>
      <c r="H125" s="9"/>
    </row>
    <row r="126" spans="1:8" ht="12.75">
      <c r="A126" s="4"/>
      <c r="B126" s="5"/>
      <c r="C126" s="6"/>
      <c r="D126" s="6"/>
      <c r="E126" s="7"/>
      <c r="F126" s="7"/>
      <c r="G126" s="8"/>
      <c r="H126" s="9"/>
    </row>
    <row r="127" spans="1:8" ht="12.75">
      <c r="A127" s="4"/>
      <c r="B127" s="5"/>
      <c r="C127" s="6"/>
      <c r="D127" s="6"/>
      <c r="E127" s="7"/>
      <c r="F127" s="7"/>
      <c r="G127" s="8"/>
      <c r="H127" s="9"/>
    </row>
    <row r="128" spans="1:8" ht="12.75">
      <c r="A128" s="4"/>
      <c r="B128" s="5"/>
      <c r="C128" s="6"/>
      <c r="D128" s="6"/>
      <c r="E128" s="7"/>
      <c r="F128" s="7"/>
      <c r="G128" s="8"/>
      <c r="H128" s="9"/>
    </row>
    <row r="129" spans="1:8" ht="12.75">
      <c r="A129" s="4"/>
      <c r="B129" s="5"/>
      <c r="C129" s="6"/>
      <c r="D129" s="6"/>
      <c r="E129" s="7"/>
      <c r="F129" s="7"/>
      <c r="G129" s="8"/>
      <c r="H129" s="9"/>
    </row>
    <row r="130" spans="1:8" ht="12.75">
      <c r="A130" s="4"/>
      <c r="B130" s="5"/>
      <c r="C130" s="6"/>
      <c r="D130" s="6"/>
      <c r="E130" s="7"/>
      <c r="F130" s="7"/>
      <c r="G130" s="8"/>
      <c r="H130" s="9"/>
    </row>
    <row r="131" spans="1:8" ht="12.75">
      <c r="A131" s="4"/>
      <c r="B131" s="5"/>
      <c r="C131" s="6"/>
      <c r="D131" s="6"/>
      <c r="E131" s="7"/>
      <c r="F131" s="7"/>
      <c r="G131" s="8"/>
      <c r="H131" s="9"/>
    </row>
    <row r="132" spans="1:8" ht="12.75">
      <c r="A132" s="4"/>
      <c r="B132" s="5"/>
      <c r="C132" s="6"/>
      <c r="D132" s="10"/>
      <c r="E132" s="7"/>
      <c r="F132" s="7"/>
      <c r="G132" s="8"/>
      <c r="H132" s="9"/>
    </row>
    <row r="133" spans="1:8" ht="12.75">
      <c r="A133" s="4"/>
      <c r="B133" s="5"/>
      <c r="C133" s="6"/>
      <c r="D133" s="6"/>
      <c r="E133" s="7"/>
      <c r="F133" s="11"/>
      <c r="G133" s="8"/>
      <c r="H133" s="9"/>
    </row>
    <row r="134" spans="1:8" ht="12.75">
      <c r="A134" s="4"/>
      <c r="B134" s="5"/>
      <c r="C134" s="6"/>
      <c r="D134" s="6"/>
      <c r="E134" s="7"/>
      <c r="F134" s="7"/>
      <c r="G134" s="8"/>
      <c r="H134" s="9"/>
    </row>
    <row r="135" spans="1:8" ht="12.75">
      <c r="A135" s="4"/>
      <c r="B135" s="5"/>
      <c r="C135" s="6"/>
      <c r="D135" s="6"/>
      <c r="E135" s="7"/>
      <c r="F135" s="7"/>
      <c r="G135" s="8"/>
      <c r="H135" s="9"/>
    </row>
    <row r="136" spans="1:8" ht="12.75">
      <c r="A136" s="4"/>
      <c r="B136" s="5"/>
      <c r="C136" s="6"/>
      <c r="D136" s="6"/>
      <c r="E136" s="7"/>
      <c r="F136" s="7"/>
      <c r="G136" s="8"/>
      <c r="H136" s="9"/>
    </row>
    <row r="137" spans="1:8" ht="12.75">
      <c r="A137" s="4"/>
      <c r="B137" s="5"/>
      <c r="C137" s="6"/>
      <c r="D137" s="6"/>
      <c r="E137" s="7"/>
      <c r="F137" s="7"/>
      <c r="G137" s="8"/>
      <c r="H137" s="9"/>
    </row>
    <row r="138" spans="1:8" ht="12.75">
      <c r="A138" s="4"/>
      <c r="B138" s="5"/>
      <c r="C138" s="6"/>
      <c r="D138" s="6"/>
      <c r="E138" s="7"/>
      <c r="F138" s="7"/>
      <c r="G138" s="8"/>
      <c r="H138" s="9"/>
    </row>
    <row r="139" spans="1:8" ht="12.75">
      <c r="A139" s="4"/>
      <c r="B139" s="5"/>
      <c r="C139" s="6"/>
      <c r="D139" s="6"/>
      <c r="E139" s="7"/>
      <c r="F139" s="7"/>
      <c r="G139" s="8"/>
      <c r="H139" s="9"/>
    </row>
    <row r="140" spans="1:8" ht="12.75">
      <c r="A140" s="4"/>
      <c r="B140" s="5"/>
      <c r="C140" s="6"/>
      <c r="D140" s="6"/>
      <c r="E140" s="7"/>
      <c r="F140" s="7"/>
      <c r="G140" s="8"/>
      <c r="H140" s="9"/>
    </row>
    <row r="141" spans="1:8" ht="12.75">
      <c r="A141" s="4"/>
      <c r="B141" s="5"/>
      <c r="C141" s="6"/>
      <c r="D141" s="6"/>
      <c r="E141" s="7"/>
      <c r="F141" s="7"/>
      <c r="G141" s="8"/>
      <c r="H141" s="9"/>
    </row>
    <row r="142" spans="1:8" ht="12.75">
      <c r="A142" s="4"/>
      <c r="B142" s="5"/>
      <c r="C142" s="6"/>
      <c r="D142" s="6"/>
      <c r="E142" s="7"/>
      <c r="F142" s="7"/>
      <c r="G142" s="8"/>
      <c r="H142" s="9"/>
    </row>
    <row r="143" spans="1:8" ht="12.75">
      <c r="A143" s="4"/>
      <c r="B143" s="5"/>
      <c r="C143" s="6"/>
      <c r="D143" s="6"/>
      <c r="E143" s="7"/>
      <c r="F143" s="7"/>
      <c r="G143" s="8"/>
      <c r="H143" s="9"/>
    </row>
    <row r="144" spans="1:8" ht="12.75">
      <c r="A144" s="4"/>
      <c r="B144" s="5"/>
      <c r="C144" s="6"/>
      <c r="D144" s="6"/>
      <c r="E144" s="7"/>
      <c r="F144" s="7"/>
      <c r="G144" s="8"/>
      <c r="H144" s="9"/>
    </row>
    <row r="145" spans="1:8" ht="12.75">
      <c r="A145" s="4"/>
      <c r="B145" s="5"/>
      <c r="C145" s="6"/>
      <c r="D145" s="6"/>
      <c r="E145" s="7"/>
      <c r="F145" s="7"/>
      <c r="G145" s="8"/>
      <c r="H145" s="9"/>
    </row>
    <row r="146" spans="1:8" ht="12.75">
      <c r="A146" s="4"/>
      <c r="B146" s="5"/>
      <c r="C146" s="6"/>
      <c r="D146" s="6"/>
      <c r="E146" s="7"/>
      <c r="F146" s="7"/>
      <c r="G146" s="8"/>
      <c r="H146" s="9"/>
    </row>
    <row r="147" spans="1:8" ht="12.75">
      <c r="A147" s="4"/>
      <c r="B147" s="5"/>
      <c r="C147" s="6"/>
      <c r="D147" s="6"/>
      <c r="E147" s="7"/>
      <c r="F147" s="7"/>
      <c r="G147" s="8"/>
      <c r="H147" s="9"/>
    </row>
    <row r="148" spans="1:8" ht="12.75">
      <c r="A148" s="4"/>
      <c r="B148" s="5"/>
      <c r="C148" s="6"/>
      <c r="D148" s="6"/>
      <c r="E148" s="7"/>
      <c r="F148" s="7"/>
      <c r="G148" s="8"/>
      <c r="H148" s="9"/>
    </row>
    <row r="149" spans="1:8" ht="12.75">
      <c r="A149" s="4"/>
      <c r="B149" s="5"/>
      <c r="C149" s="6"/>
      <c r="D149" s="6"/>
      <c r="E149" s="7"/>
      <c r="F149" s="7"/>
      <c r="G149" s="8"/>
      <c r="H149" s="9"/>
    </row>
    <row r="150" spans="1:8" ht="12.75">
      <c r="A150" s="4"/>
      <c r="B150" s="5"/>
      <c r="C150" s="6"/>
      <c r="D150" s="6"/>
      <c r="E150" s="7"/>
      <c r="F150" s="7"/>
      <c r="G150" s="8"/>
      <c r="H150" s="9"/>
    </row>
    <row r="151" spans="1:8" ht="12.75">
      <c r="A151" s="4"/>
      <c r="B151" s="5"/>
      <c r="C151" s="6"/>
      <c r="D151" s="6"/>
      <c r="E151" s="7"/>
      <c r="F151" s="7"/>
      <c r="G151" s="8"/>
      <c r="H151" s="9"/>
    </row>
    <row r="152" spans="1:8" ht="12.75">
      <c r="A152" s="4"/>
      <c r="B152" s="5"/>
      <c r="C152" s="6"/>
      <c r="D152" s="6"/>
      <c r="E152" s="7"/>
      <c r="F152" s="7"/>
      <c r="G152" s="8"/>
      <c r="H152" s="9"/>
    </row>
    <row r="153" spans="1:8" ht="12.75">
      <c r="A153" s="4"/>
      <c r="B153" s="5"/>
      <c r="C153" s="6"/>
      <c r="D153" s="6"/>
      <c r="E153" s="7"/>
      <c r="F153" s="7"/>
      <c r="G153" s="8"/>
      <c r="H153" s="9"/>
    </row>
    <row r="154" spans="1:8" ht="12.75">
      <c r="A154" s="4"/>
      <c r="B154" s="5"/>
      <c r="C154" s="6"/>
      <c r="D154" s="6"/>
      <c r="E154" s="7"/>
      <c r="F154" s="7"/>
      <c r="G154" s="8"/>
      <c r="H154" s="9"/>
    </row>
    <row r="155" spans="1:8" ht="12.75">
      <c r="A155" s="4"/>
      <c r="B155" s="5"/>
      <c r="C155" s="6"/>
      <c r="D155" s="6"/>
      <c r="E155" s="7"/>
      <c r="F155" s="7"/>
      <c r="G155" s="8"/>
      <c r="H155" s="9"/>
    </row>
    <row r="156" spans="1:8" ht="12.75">
      <c r="A156" s="4"/>
      <c r="B156" s="5"/>
      <c r="C156" s="6"/>
      <c r="D156" s="6"/>
      <c r="E156" s="7"/>
      <c r="F156" s="7"/>
      <c r="G156" s="8"/>
      <c r="H156" s="9"/>
    </row>
    <row r="157" spans="1:8" ht="12.75">
      <c r="A157" s="4"/>
      <c r="B157" s="5"/>
      <c r="C157" s="6"/>
      <c r="D157" s="6"/>
      <c r="E157" s="7"/>
      <c r="F157" s="7"/>
      <c r="G157" s="8"/>
      <c r="H157" s="9"/>
    </row>
    <row r="158" spans="1:8" ht="12.75">
      <c r="A158" s="4"/>
      <c r="B158" s="5"/>
      <c r="C158" s="6"/>
      <c r="D158" s="6"/>
      <c r="E158" s="7"/>
      <c r="F158" s="7"/>
      <c r="G158" s="8"/>
      <c r="H158" s="9"/>
    </row>
    <row r="159" spans="1:8" ht="12.75">
      <c r="A159" s="4"/>
      <c r="B159" s="5"/>
      <c r="C159" s="6"/>
      <c r="D159" s="6"/>
      <c r="E159" s="7"/>
      <c r="F159" s="7"/>
      <c r="G159" s="8"/>
      <c r="H159" s="9"/>
    </row>
    <row r="160" spans="1:8" ht="12.75">
      <c r="A160" s="4"/>
      <c r="B160" s="5"/>
      <c r="C160" s="6"/>
      <c r="D160" s="6"/>
      <c r="E160" s="7"/>
      <c r="F160" s="7"/>
      <c r="G160" s="8"/>
      <c r="H160" s="9"/>
    </row>
    <row r="161" spans="1:8" ht="12.75">
      <c r="A161" s="4"/>
      <c r="B161" s="5"/>
      <c r="C161" s="6"/>
      <c r="D161" s="6"/>
      <c r="E161" s="7"/>
      <c r="F161" s="7"/>
      <c r="G161" s="8"/>
      <c r="H161" s="9"/>
    </row>
    <row r="162" spans="1:8" ht="12.75">
      <c r="A162" s="4"/>
      <c r="B162" s="5"/>
      <c r="C162" s="6"/>
      <c r="D162" s="6"/>
      <c r="E162" s="7"/>
      <c r="F162" s="7"/>
      <c r="G162" s="8"/>
      <c r="H162" s="9"/>
    </row>
    <row r="163" spans="1:8" ht="12.75">
      <c r="A163" s="4"/>
      <c r="B163" s="5"/>
      <c r="C163" s="6"/>
      <c r="D163" s="6"/>
      <c r="E163" s="7"/>
      <c r="F163" s="7"/>
      <c r="G163" s="8"/>
      <c r="H163" s="9"/>
    </row>
    <row r="164" spans="1:8" ht="12.75">
      <c r="A164" s="4"/>
      <c r="B164" s="5"/>
      <c r="C164" s="6"/>
      <c r="D164" s="6"/>
      <c r="E164" s="7"/>
      <c r="F164" s="7"/>
      <c r="G164" s="8"/>
      <c r="H164" s="9"/>
    </row>
    <row r="165" spans="1:8" ht="12.75">
      <c r="A165" s="4"/>
      <c r="B165" s="5"/>
      <c r="C165" s="6"/>
      <c r="D165" s="6"/>
      <c r="E165" s="7"/>
      <c r="F165" s="7"/>
      <c r="G165" s="8"/>
      <c r="H165" s="9"/>
    </row>
    <row r="166" spans="1:8" ht="12.75">
      <c r="A166" s="4"/>
      <c r="B166" s="5"/>
      <c r="C166" s="6"/>
      <c r="D166" s="6"/>
      <c r="E166" s="7"/>
      <c r="F166" s="7"/>
      <c r="G166" s="8"/>
      <c r="H166" s="9"/>
    </row>
    <row r="167" spans="1:8" ht="12.75">
      <c r="A167" s="4"/>
      <c r="B167" s="5"/>
      <c r="C167" s="6"/>
      <c r="D167" s="6"/>
      <c r="E167" s="7"/>
      <c r="F167" s="7"/>
      <c r="G167" s="8"/>
      <c r="H167" s="9"/>
    </row>
    <row r="168" spans="1:8" ht="12.75">
      <c r="A168" s="4"/>
      <c r="B168" s="5"/>
      <c r="C168" s="6"/>
      <c r="D168" s="6"/>
      <c r="E168" s="7"/>
      <c r="F168" s="7"/>
      <c r="G168" s="8"/>
      <c r="H168" s="9"/>
    </row>
    <row r="169" spans="1:8" ht="12.75">
      <c r="A169" s="4"/>
      <c r="B169" s="5"/>
      <c r="C169" s="6"/>
      <c r="D169" s="6"/>
      <c r="E169" s="7"/>
      <c r="F169" s="7"/>
      <c r="G169" s="8"/>
      <c r="H169" s="9"/>
    </row>
    <row r="170" spans="1:8" ht="12.75">
      <c r="A170" s="4"/>
      <c r="B170" s="5"/>
      <c r="C170" s="6"/>
      <c r="D170" s="6"/>
      <c r="E170" s="7"/>
      <c r="F170" s="7"/>
      <c r="G170" s="8"/>
      <c r="H170" s="9"/>
    </row>
    <row r="171" spans="1:8" ht="12.75">
      <c r="A171" s="4"/>
      <c r="B171" s="5"/>
      <c r="C171" s="6"/>
      <c r="D171" s="6"/>
      <c r="E171" s="7"/>
      <c r="F171" s="7"/>
      <c r="G171" s="8"/>
      <c r="H171" s="9"/>
    </row>
    <row r="172" spans="1:8" ht="12.75">
      <c r="A172" s="4"/>
      <c r="B172" s="5"/>
      <c r="C172" s="6"/>
      <c r="D172" s="6"/>
      <c r="E172" s="7"/>
      <c r="F172" s="7"/>
      <c r="G172" s="8"/>
      <c r="H172" s="9"/>
    </row>
    <row r="173" spans="1:8" ht="12.75">
      <c r="A173" s="4"/>
      <c r="B173" s="5"/>
      <c r="C173" s="6"/>
      <c r="D173" s="6"/>
      <c r="E173" s="7"/>
      <c r="F173" s="7"/>
      <c r="G173" s="8"/>
      <c r="H173" s="9"/>
    </row>
    <row r="174" spans="1:8" ht="12.75">
      <c r="A174" s="4"/>
      <c r="B174" s="5"/>
      <c r="C174" s="6"/>
      <c r="D174" s="6"/>
      <c r="E174" s="7"/>
      <c r="F174" s="7"/>
      <c r="G174" s="8"/>
      <c r="H174" s="9"/>
    </row>
    <row r="175" spans="1:8" ht="12.75">
      <c r="A175" s="4"/>
      <c r="B175" s="5"/>
      <c r="C175" s="6"/>
      <c r="D175" s="6"/>
      <c r="E175" s="7"/>
      <c r="F175" s="7"/>
      <c r="G175" s="8"/>
      <c r="H175" s="9"/>
    </row>
    <row r="176" spans="1:8" ht="12.75">
      <c r="A176" s="4"/>
      <c r="B176" s="5"/>
      <c r="C176" s="6"/>
      <c r="D176" s="6"/>
      <c r="E176" s="7"/>
      <c r="F176" s="7"/>
      <c r="G176" s="8"/>
      <c r="H176" s="9"/>
    </row>
    <row r="177" spans="1:8" ht="12.75">
      <c r="A177" s="4"/>
      <c r="B177" s="5"/>
      <c r="C177" s="6"/>
      <c r="D177" s="6"/>
      <c r="E177" s="7"/>
      <c r="F177" s="7"/>
      <c r="G177" s="8"/>
      <c r="H177" s="9"/>
    </row>
    <row r="178" spans="1:8" ht="12.75">
      <c r="A178" s="4"/>
      <c r="B178" s="5"/>
      <c r="C178" s="6"/>
      <c r="D178" s="6"/>
      <c r="E178" s="7"/>
      <c r="F178" s="7"/>
      <c r="G178" s="8"/>
      <c r="H178" s="9"/>
    </row>
    <row r="179" spans="1:8" ht="12.75">
      <c r="A179" s="4"/>
      <c r="B179" s="5"/>
      <c r="C179" s="6"/>
      <c r="D179" s="6"/>
      <c r="E179" s="7"/>
      <c r="F179" s="7"/>
      <c r="G179" s="8"/>
      <c r="H179" s="9"/>
    </row>
    <row r="180" spans="1:8" ht="12.75">
      <c r="A180" s="4"/>
      <c r="B180" s="5"/>
      <c r="C180" s="6"/>
      <c r="D180" s="6"/>
      <c r="E180" s="7"/>
      <c r="F180" s="7"/>
      <c r="G180" s="8"/>
      <c r="H180" s="9"/>
    </row>
    <row r="181" spans="1:8" ht="12.75">
      <c r="A181" s="4"/>
      <c r="B181" s="5"/>
      <c r="C181" s="6"/>
      <c r="D181" s="6"/>
      <c r="E181" s="7"/>
      <c r="F181" s="7"/>
      <c r="G181" s="8"/>
      <c r="H181" s="9"/>
    </row>
    <row r="182" spans="1:8" ht="12.75">
      <c r="A182" s="4"/>
      <c r="B182" s="5"/>
      <c r="C182" s="6"/>
      <c r="D182" s="6"/>
      <c r="E182" s="7"/>
      <c r="F182" s="7"/>
      <c r="G182" s="8"/>
      <c r="H182" s="9"/>
    </row>
    <row r="183" spans="1:8" ht="12.75">
      <c r="A183" s="4"/>
      <c r="B183" s="5"/>
      <c r="C183" s="6"/>
      <c r="D183" s="6"/>
      <c r="E183" s="7"/>
      <c r="F183" s="7"/>
      <c r="G183" s="8"/>
      <c r="H183" s="9"/>
    </row>
    <row r="184" spans="1:8" ht="12.75">
      <c r="A184" s="4"/>
      <c r="B184" s="5"/>
      <c r="C184" s="6"/>
      <c r="D184" s="6"/>
      <c r="E184" s="7"/>
      <c r="F184" s="7"/>
      <c r="G184" s="8"/>
      <c r="H184" s="9"/>
    </row>
    <row r="185" spans="1:8" ht="12.75">
      <c r="A185" s="4"/>
      <c r="B185" s="5"/>
      <c r="C185" s="6"/>
      <c r="D185" s="6"/>
      <c r="E185" s="7"/>
      <c r="F185" s="7"/>
      <c r="G185" s="8"/>
      <c r="H185" s="9"/>
    </row>
    <row r="186" spans="1:8" ht="12.75">
      <c r="A186" s="4"/>
      <c r="B186" s="5"/>
      <c r="C186" s="6"/>
      <c r="D186" s="6"/>
      <c r="E186" s="7"/>
      <c r="F186" s="7"/>
      <c r="G186" s="8"/>
      <c r="H186" s="9"/>
    </row>
    <row r="187" spans="1:8" ht="12.75">
      <c r="A187" s="4"/>
      <c r="B187" s="5"/>
      <c r="C187" s="6"/>
      <c r="D187" s="6"/>
      <c r="E187" s="7"/>
      <c r="F187" s="7"/>
      <c r="G187" s="8"/>
      <c r="H187" s="9"/>
    </row>
    <row r="188" spans="1:8" ht="12.75">
      <c r="A188" s="4"/>
      <c r="B188" s="5"/>
      <c r="C188" s="6"/>
      <c r="D188" s="6"/>
      <c r="E188" s="7"/>
      <c r="F188" s="7"/>
      <c r="G188" s="8"/>
      <c r="H188" s="9"/>
    </row>
    <row r="189" spans="1:8" ht="12.75">
      <c r="A189" s="4"/>
      <c r="B189" s="5"/>
      <c r="C189" s="6"/>
      <c r="D189" s="6"/>
      <c r="E189" s="7"/>
      <c r="F189" s="7"/>
      <c r="G189" s="8"/>
      <c r="H189" s="9"/>
    </row>
    <row r="190" spans="1:8" ht="12.75">
      <c r="A190" s="4"/>
      <c r="B190" s="5"/>
      <c r="C190" s="6"/>
      <c r="D190" s="6"/>
      <c r="E190" s="7"/>
      <c r="F190" s="7"/>
      <c r="G190" s="8"/>
      <c r="H190" s="9"/>
    </row>
    <row r="191" spans="1:8" ht="12.75">
      <c r="A191" s="4"/>
      <c r="B191" s="5"/>
      <c r="C191" s="6"/>
      <c r="D191" s="6"/>
      <c r="E191" s="7"/>
      <c r="F191" s="7"/>
      <c r="G191" s="8"/>
      <c r="H191" s="9"/>
    </row>
    <row r="192" spans="1:8" ht="12.75">
      <c r="A192" s="4"/>
      <c r="B192" s="5"/>
      <c r="C192" s="6"/>
      <c r="D192" s="6"/>
      <c r="E192" s="7"/>
      <c r="F192" s="7"/>
      <c r="G192" s="8"/>
      <c r="H192" s="9"/>
    </row>
    <row r="193" spans="1:8" ht="12.75">
      <c r="A193" s="4"/>
      <c r="B193" s="5"/>
      <c r="C193" s="6"/>
      <c r="D193" s="6"/>
      <c r="E193" s="7"/>
      <c r="F193" s="7"/>
      <c r="G193" s="8"/>
      <c r="H193" s="9"/>
    </row>
    <row r="194" spans="1:8" ht="12.75">
      <c r="A194" s="4"/>
      <c r="B194" s="5"/>
      <c r="C194" s="6"/>
      <c r="D194" s="6"/>
      <c r="E194" s="7"/>
      <c r="F194" s="7"/>
      <c r="G194" s="8"/>
      <c r="H194" s="9"/>
    </row>
    <row r="195" spans="1:8" ht="12.75">
      <c r="A195" s="4"/>
      <c r="B195" s="5"/>
      <c r="C195" s="6"/>
      <c r="D195" s="6"/>
      <c r="E195" s="7"/>
      <c r="F195" s="7"/>
      <c r="G195" s="8"/>
      <c r="H195" s="9"/>
    </row>
    <row r="196" spans="1:8" ht="12.75">
      <c r="A196" s="4"/>
      <c r="B196" s="5"/>
      <c r="C196" s="6"/>
      <c r="D196" s="6"/>
      <c r="E196" s="7"/>
      <c r="F196" s="7"/>
      <c r="G196" s="8"/>
      <c r="H196" s="9"/>
    </row>
    <row r="197" spans="1:8" ht="12.75">
      <c r="A197" s="4"/>
      <c r="B197" s="5"/>
      <c r="C197" s="6"/>
      <c r="D197" s="6"/>
      <c r="E197" s="7"/>
      <c r="F197" s="7"/>
      <c r="G197" s="8"/>
      <c r="H197" s="9"/>
    </row>
    <row r="198" spans="1:8" ht="12.75">
      <c r="A198" s="4"/>
      <c r="B198" s="5"/>
      <c r="C198" s="6"/>
      <c r="D198" s="6"/>
      <c r="E198" s="7"/>
      <c r="F198" s="7"/>
      <c r="G198" s="8"/>
      <c r="H198" s="9"/>
    </row>
    <row r="199" spans="1:8" ht="12.75">
      <c r="A199" s="4"/>
      <c r="B199" s="5"/>
      <c r="C199" s="6"/>
      <c r="D199" s="6"/>
      <c r="E199" s="7"/>
      <c r="F199" s="7"/>
      <c r="G199" s="8"/>
      <c r="H199" s="9"/>
    </row>
    <row r="200" spans="1:8" ht="12.75">
      <c r="A200" s="4"/>
      <c r="B200" s="5"/>
      <c r="C200" s="6"/>
      <c r="D200" s="6"/>
      <c r="E200" s="7"/>
      <c r="F200" s="7"/>
      <c r="G200" s="8"/>
      <c r="H200" s="9"/>
    </row>
    <row r="201" spans="1:8" ht="12.75">
      <c r="A201" s="4"/>
      <c r="B201" s="5"/>
      <c r="C201" s="6"/>
      <c r="D201" s="6"/>
      <c r="E201" s="7"/>
      <c r="F201" s="7"/>
      <c r="G201" s="8"/>
      <c r="H201" s="9"/>
    </row>
    <row r="202" spans="1:8" ht="12.75">
      <c r="A202" s="4"/>
      <c r="B202" s="5"/>
      <c r="C202" s="6"/>
      <c r="D202" s="6"/>
      <c r="E202" s="7"/>
      <c r="F202" s="7"/>
      <c r="G202" s="8"/>
      <c r="H202" s="9"/>
    </row>
    <row r="203" spans="1:8" ht="12.75">
      <c r="A203" s="4"/>
      <c r="B203" s="5"/>
      <c r="C203" s="6"/>
      <c r="D203" s="6"/>
      <c r="E203" s="7"/>
      <c r="F203" s="7"/>
      <c r="G203" s="8"/>
      <c r="H203" s="9"/>
    </row>
    <row r="204" spans="1:8" ht="12.75">
      <c r="A204" s="4"/>
      <c r="B204" s="5"/>
      <c r="C204" s="6"/>
      <c r="D204" s="6"/>
      <c r="E204" s="7"/>
      <c r="F204" s="7"/>
      <c r="G204" s="8"/>
      <c r="H204" s="9"/>
    </row>
    <row r="205" spans="1:8" ht="12.75">
      <c r="A205" s="4"/>
      <c r="B205" s="5"/>
      <c r="C205" s="6"/>
      <c r="D205" s="6"/>
      <c r="E205" s="7"/>
      <c r="F205" s="7"/>
      <c r="G205" s="8"/>
      <c r="H205" s="9"/>
    </row>
    <row r="206" spans="1:8" ht="12.75">
      <c r="A206" s="4"/>
      <c r="B206" s="5"/>
      <c r="C206" s="6"/>
      <c r="D206" s="6"/>
      <c r="E206" s="7"/>
      <c r="F206" s="7"/>
      <c r="G206" s="8"/>
      <c r="H206" s="9"/>
    </row>
    <row r="207" spans="1:8" ht="12.75">
      <c r="A207" s="4"/>
      <c r="B207" s="5"/>
      <c r="C207" s="6"/>
      <c r="D207" s="6"/>
      <c r="E207" s="7"/>
      <c r="F207" s="7"/>
      <c r="G207" s="8"/>
      <c r="H207" s="9"/>
    </row>
    <row r="208" spans="1:8" ht="12.75">
      <c r="A208" s="4"/>
      <c r="B208" s="5"/>
      <c r="C208" s="6"/>
      <c r="D208" s="6"/>
      <c r="E208" s="7"/>
      <c r="F208" s="7"/>
      <c r="G208" s="8"/>
      <c r="H208" s="9"/>
    </row>
    <row r="209" spans="1:8" ht="12.75">
      <c r="A209" s="4"/>
      <c r="B209" s="5"/>
      <c r="C209" s="6"/>
      <c r="D209" s="6"/>
      <c r="E209" s="7"/>
      <c r="F209" s="7"/>
      <c r="G209" s="8"/>
      <c r="H209" s="9"/>
    </row>
    <row r="210" spans="1:8" ht="12.75">
      <c r="A210" s="4"/>
      <c r="B210" s="5"/>
      <c r="C210" s="6"/>
      <c r="D210" s="6"/>
      <c r="E210" s="7"/>
      <c r="F210" s="7"/>
      <c r="G210" s="8"/>
      <c r="H210" s="9"/>
    </row>
    <row r="211" spans="1:8" ht="12.75">
      <c r="A211" s="4"/>
      <c r="B211" s="5"/>
      <c r="C211" s="6"/>
      <c r="D211" s="6"/>
      <c r="E211" s="7"/>
      <c r="F211" s="7"/>
      <c r="G211" s="8"/>
      <c r="H211" s="9"/>
    </row>
    <row r="212" spans="1:8" ht="12.75">
      <c r="A212" s="4"/>
      <c r="B212" s="5"/>
      <c r="C212" s="6"/>
      <c r="D212" s="6"/>
      <c r="E212" s="7"/>
      <c r="F212" s="7"/>
      <c r="G212" s="8"/>
      <c r="H212" s="9"/>
    </row>
    <row r="213" spans="1:8" ht="12.75">
      <c r="A213" s="4"/>
      <c r="B213" s="5"/>
      <c r="C213" s="6"/>
      <c r="D213" s="6"/>
      <c r="E213" s="7"/>
      <c r="F213" s="7"/>
      <c r="G213" s="8"/>
      <c r="H213" s="9"/>
    </row>
    <row r="214" spans="1:8" ht="12.75">
      <c r="A214" s="4"/>
      <c r="B214" s="5"/>
      <c r="C214" s="6"/>
      <c r="D214" s="6"/>
      <c r="E214" s="7"/>
      <c r="F214" s="7"/>
      <c r="G214" s="8"/>
      <c r="H214" s="9"/>
    </row>
    <row r="215" spans="1:8" ht="12.75">
      <c r="A215" s="4"/>
      <c r="B215" s="5"/>
      <c r="C215" s="6"/>
      <c r="D215" s="6"/>
      <c r="E215" s="7"/>
      <c r="F215" s="7"/>
      <c r="G215" s="8"/>
      <c r="H215" s="9"/>
    </row>
    <row r="216" spans="1:8" ht="12.75">
      <c r="A216" s="4"/>
      <c r="B216" s="5"/>
      <c r="C216" s="6"/>
      <c r="D216" s="6"/>
      <c r="E216" s="7"/>
      <c r="F216" s="7"/>
      <c r="G216" s="8"/>
      <c r="H216" s="9"/>
    </row>
    <row r="217" spans="1:8" ht="12.75">
      <c r="A217" s="4"/>
      <c r="B217" s="5"/>
      <c r="C217" s="6"/>
      <c r="D217" s="6"/>
      <c r="E217" s="7"/>
      <c r="F217" s="7"/>
      <c r="G217" s="8"/>
      <c r="H217" s="9"/>
    </row>
    <row r="218" spans="1:8" ht="12.75">
      <c r="A218" s="4"/>
      <c r="B218" s="5"/>
      <c r="C218" s="6"/>
      <c r="D218" s="6"/>
      <c r="E218" s="7"/>
      <c r="F218" s="7"/>
      <c r="G218" s="8"/>
      <c r="H218" s="9"/>
    </row>
    <row r="219" spans="1:8" ht="12.75">
      <c r="A219" s="4"/>
      <c r="B219" s="5"/>
      <c r="C219" s="6"/>
      <c r="D219" s="6"/>
      <c r="E219" s="7"/>
      <c r="F219" s="7"/>
      <c r="G219" s="8"/>
      <c r="H219" s="9"/>
    </row>
    <row r="220" spans="1:8" ht="12.75">
      <c r="A220" s="4"/>
      <c r="B220" s="5"/>
      <c r="C220" s="6"/>
      <c r="D220" s="6"/>
      <c r="E220" s="7"/>
      <c r="F220" s="7"/>
      <c r="G220" s="8"/>
      <c r="H220" s="9"/>
    </row>
    <row r="221" spans="1:8" ht="12.75">
      <c r="A221" s="4"/>
      <c r="B221" s="5"/>
      <c r="C221" s="6"/>
      <c r="D221" s="6"/>
      <c r="E221" s="7"/>
      <c r="F221" s="7"/>
      <c r="G221" s="8"/>
      <c r="H221" s="9"/>
    </row>
    <row r="222" spans="1:8" ht="12.75">
      <c r="A222" s="4"/>
      <c r="B222" s="5"/>
      <c r="C222" s="6"/>
      <c r="D222" s="6"/>
      <c r="E222" s="7"/>
      <c r="F222" s="7"/>
      <c r="G222" s="8"/>
      <c r="H222" s="9"/>
    </row>
    <row r="223" spans="1:8" ht="12.75">
      <c r="A223" s="4"/>
      <c r="B223" s="5"/>
      <c r="C223" s="6"/>
      <c r="D223" s="6"/>
      <c r="E223" s="7"/>
      <c r="F223" s="7"/>
      <c r="G223" s="8"/>
      <c r="H223" s="9"/>
    </row>
    <row r="224" spans="1:8" ht="12.75">
      <c r="A224" s="4"/>
      <c r="B224" s="5"/>
      <c r="C224" s="6"/>
      <c r="D224" s="6"/>
      <c r="E224" s="7"/>
      <c r="F224" s="7"/>
      <c r="G224" s="8"/>
      <c r="H224" s="9"/>
    </row>
    <row r="225" spans="1:8" ht="12.75">
      <c r="A225" s="4"/>
      <c r="B225" s="5"/>
      <c r="C225" s="6"/>
      <c r="D225" s="6"/>
      <c r="E225" s="7"/>
      <c r="F225" s="7"/>
      <c r="G225" s="8"/>
      <c r="H225" s="9"/>
    </row>
    <row r="226" spans="1:8" ht="12.75">
      <c r="A226" s="4"/>
      <c r="B226" s="5"/>
      <c r="C226" s="6"/>
      <c r="D226" s="6"/>
      <c r="E226" s="7"/>
      <c r="F226" s="7"/>
      <c r="G226" s="8"/>
      <c r="H226" s="9"/>
    </row>
    <row r="227" spans="1:8" ht="12.75">
      <c r="A227" s="4"/>
      <c r="B227" s="5"/>
      <c r="C227" s="6"/>
      <c r="D227" s="6"/>
      <c r="E227" s="7"/>
      <c r="F227" s="7"/>
      <c r="G227" s="8"/>
      <c r="H227" s="9"/>
    </row>
    <row r="228" spans="1:8" ht="12.75">
      <c r="A228" s="4"/>
      <c r="B228" s="5"/>
      <c r="C228" s="6"/>
      <c r="D228" s="6"/>
      <c r="E228" s="7"/>
      <c r="F228" s="7"/>
      <c r="G228" s="8"/>
      <c r="H228" s="9"/>
    </row>
    <row r="229" spans="1:8" ht="12.75">
      <c r="A229" s="4"/>
      <c r="B229" s="5"/>
      <c r="C229" s="6"/>
      <c r="D229" s="6"/>
      <c r="E229" s="7"/>
      <c r="F229" s="7"/>
      <c r="G229" s="8"/>
      <c r="H229" s="9"/>
    </row>
    <row r="230" spans="1:8" ht="12.75">
      <c r="A230" s="4"/>
      <c r="B230" s="5"/>
      <c r="C230" s="6"/>
      <c r="D230" s="6"/>
      <c r="E230" s="7"/>
      <c r="F230" s="7"/>
      <c r="G230" s="8"/>
      <c r="H230" s="9"/>
    </row>
    <row r="231" spans="1:8" ht="12.75">
      <c r="A231" s="4"/>
      <c r="B231" s="5"/>
      <c r="C231" s="6"/>
      <c r="D231" s="6"/>
      <c r="E231" s="7"/>
      <c r="F231" s="7"/>
      <c r="G231" s="8"/>
      <c r="H231" s="9"/>
    </row>
    <row r="232" spans="1:8" ht="12.75">
      <c r="A232" s="4"/>
      <c r="B232" s="5"/>
      <c r="C232" s="6"/>
      <c r="D232" s="6"/>
      <c r="E232" s="7"/>
      <c r="F232" s="7"/>
      <c r="G232" s="8"/>
      <c r="H232" s="9"/>
    </row>
    <row r="233" spans="1:8" ht="12.75">
      <c r="A233" s="4"/>
      <c r="B233" s="5"/>
      <c r="C233" s="6"/>
      <c r="D233" s="6"/>
      <c r="E233" s="7"/>
      <c r="F233" s="7"/>
      <c r="G233" s="8"/>
      <c r="H233" s="9"/>
    </row>
    <row r="234" spans="1:8" ht="12.75">
      <c r="A234" s="4"/>
      <c r="B234" s="5"/>
      <c r="C234" s="6"/>
      <c r="D234" s="6"/>
      <c r="E234" s="7"/>
      <c r="F234" s="7"/>
      <c r="G234" s="8"/>
      <c r="H234" s="9"/>
    </row>
    <row r="235" spans="1:8" ht="12.75">
      <c r="A235" s="4"/>
      <c r="B235" s="5"/>
      <c r="C235" s="6"/>
      <c r="D235" s="6"/>
      <c r="E235" s="7"/>
      <c r="F235" s="7"/>
      <c r="G235" s="8"/>
      <c r="H235" s="9"/>
    </row>
    <row r="236" spans="1:8" ht="12.75">
      <c r="A236" s="4"/>
      <c r="B236" s="5"/>
      <c r="C236" s="6"/>
      <c r="D236" s="6"/>
      <c r="E236" s="7"/>
      <c r="F236" s="7"/>
      <c r="G236" s="8"/>
      <c r="H236" s="9"/>
    </row>
    <row r="237" spans="1:8" ht="12.75">
      <c r="A237" s="4"/>
      <c r="B237" s="5"/>
      <c r="C237" s="6"/>
      <c r="D237" s="6"/>
      <c r="E237" s="7"/>
      <c r="F237" s="7"/>
      <c r="G237" s="8"/>
      <c r="H237" s="9"/>
    </row>
    <row r="238" spans="1:8" ht="12.75">
      <c r="A238" s="4"/>
      <c r="B238" s="5"/>
      <c r="C238" s="6"/>
      <c r="D238" s="6"/>
      <c r="E238" s="7"/>
      <c r="F238" s="7"/>
      <c r="G238" s="8"/>
      <c r="H238" s="9"/>
    </row>
    <row r="239" spans="1:8" ht="12.75">
      <c r="A239" s="4"/>
      <c r="B239" s="5"/>
      <c r="C239" s="6"/>
      <c r="D239" s="6"/>
      <c r="E239" s="7"/>
      <c r="F239" s="7"/>
      <c r="G239" s="8"/>
      <c r="H239" s="9"/>
    </row>
    <row r="240" spans="1:8" ht="12.75">
      <c r="A240" s="4"/>
      <c r="B240" s="5"/>
      <c r="C240" s="6"/>
      <c r="D240" s="6"/>
      <c r="E240" s="7"/>
      <c r="F240" s="7"/>
      <c r="G240" s="8"/>
      <c r="H240" s="9"/>
    </row>
    <row r="241" spans="1:8" ht="12.75">
      <c r="A241" s="4"/>
      <c r="B241" s="5"/>
      <c r="C241" s="6"/>
      <c r="D241" s="6"/>
      <c r="E241" s="7"/>
      <c r="F241" s="7"/>
      <c r="G241" s="8"/>
      <c r="H241" s="9"/>
    </row>
    <row r="242" spans="1:8" ht="12.75">
      <c r="A242" s="4"/>
      <c r="B242" s="5"/>
      <c r="C242" s="6"/>
      <c r="D242" s="6"/>
      <c r="E242" s="7"/>
      <c r="F242" s="7"/>
      <c r="G242" s="8"/>
      <c r="H242" s="9"/>
    </row>
    <row r="243" spans="1:8" ht="12.75">
      <c r="A243" s="4"/>
      <c r="B243" s="5"/>
      <c r="C243" s="6"/>
      <c r="D243" s="6"/>
      <c r="E243" s="7"/>
      <c r="F243" s="7"/>
      <c r="G243" s="8"/>
      <c r="H243" s="9"/>
    </row>
    <row r="244" spans="1:8" ht="12.75">
      <c r="A244" s="4"/>
      <c r="B244" s="5"/>
      <c r="C244" s="6"/>
      <c r="D244" s="6"/>
      <c r="E244" s="7"/>
      <c r="F244" s="7"/>
      <c r="G244" s="8"/>
      <c r="H244" s="9"/>
    </row>
    <row r="245" spans="1:8" ht="12.75">
      <c r="A245" s="4"/>
      <c r="B245" s="5"/>
      <c r="C245" s="6"/>
      <c r="D245" s="6"/>
      <c r="E245" s="7"/>
      <c r="F245" s="7"/>
      <c r="G245" s="8"/>
      <c r="H245" s="9"/>
    </row>
    <row r="246" spans="1:8" ht="12.75">
      <c r="A246" s="4"/>
      <c r="B246" s="5"/>
      <c r="C246" s="6"/>
      <c r="D246" s="6"/>
      <c r="E246" s="7"/>
      <c r="F246" s="7"/>
      <c r="G246" s="8"/>
      <c r="H246" s="9"/>
    </row>
    <row r="247" spans="1:8" ht="12.75">
      <c r="A247" s="4"/>
      <c r="B247" s="5"/>
      <c r="C247" s="6"/>
      <c r="D247" s="6"/>
      <c r="E247" s="7"/>
      <c r="F247" s="7"/>
      <c r="G247" s="8"/>
      <c r="H247" s="9"/>
    </row>
    <row r="248" spans="1:8" ht="12.75">
      <c r="A248" s="4"/>
      <c r="B248" s="5"/>
      <c r="C248" s="6"/>
      <c r="D248" s="6"/>
      <c r="E248" s="7"/>
      <c r="F248" s="7"/>
      <c r="G248" s="8"/>
      <c r="H248" s="9"/>
    </row>
    <row r="249" spans="1:8" ht="12.75">
      <c r="A249" s="4"/>
      <c r="B249" s="5"/>
      <c r="C249" s="6"/>
      <c r="D249" s="6"/>
      <c r="E249" s="7"/>
      <c r="F249" s="7"/>
      <c r="G249" s="8"/>
      <c r="H249" s="9"/>
    </row>
    <row r="250" spans="1:8" ht="12.75">
      <c r="A250" s="4"/>
      <c r="B250" s="5"/>
      <c r="C250" s="6"/>
      <c r="D250" s="6"/>
      <c r="E250" s="7"/>
      <c r="F250" s="7"/>
      <c r="G250" s="8"/>
      <c r="H250" s="9"/>
    </row>
    <row r="251" spans="1:8" ht="12.75">
      <c r="A251" s="4"/>
      <c r="B251" s="5"/>
      <c r="C251" s="6"/>
      <c r="D251" s="6"/>
      <c r="E251" s="7"/>
      <c r="F251" s="7"/>
      <c r="G251" s="8"/>
      <c r="H251" s="9"/>
    </row>
    <row r="252" spans="1:8" ht="12.75">
      <c r="A252" s="4"/>
      <c r="B252" s="5"/>
      <c r="C252" s="6"/>
      <c r="D252" s="6"/>
      <c r="E252" s="7"/>
      <c r="F252" s="7"/>
      <c r="G252" s="8"/>
      <c r="H252" s="9"/>
    </row>
    <row r="253" spans="1:8" ht="12.75">
      <c r="A253" s="4"/>
      <c r="B253" s="5"/>
      <c r="C253" s="6"/>
      <c r="D253" s="6"/>
      <c r="E253" s="7"/>
      <c r="F253" s="7"/>
      <c r="G253" s="8"/>
      <c r="H253" s="9"/>
    </row>
    <row r="254" spans="1:8" ht="12.75">
      <c r="A254" s="4"/>
      <c r="B254" s="5"/>
      <c r="C254" s="6"/>
      <c r="D254" s="6"/>
      <c r="E254" s="7"/>
      <c r="F254" s="7"/>
      <c r="G254" s="8"/>
      <c r="H254" s="9"/>
    </row>
    <row r="255" spans="1:8" ht="12.75">
      <c r="A255" s="4"/>
      <c r="B255" s="5"/>
      <c r="C255" s="6"/>
      <c r="D255" s="6"/>
      <c r="E255" s="7"/>
      <c r="F255" s="7"/>
      <c r="G255" s="8"/>
      <c r="H255" s="9"/>
    </row>
    <row r="256" spans="1:8" ht="12.75">
      <c r="A256" s="4"/>
      <c r="B256" s="5"/>
      <c r="C256" s="6"/>
      <c r="D256" s="6"/>
      <c r="E256" s="7"/>
      <c r="F256" s="7"/>
      <c r="G256" s="8"/>
      <c r="H256" s="9"/>
    </row>
    <row r="257" spans="1:8" ht="12.75">
      <c r="A257" s="4"/>
      <c r="B257" s="5"/>
      <c r="C257" s="6"/>
      <c r="D257" s="6"/>
      <c r="E257" s="7"/>
      <c r="F257" s="7"/>
      <c r="G257" s="8"/>
      <c r="H257" s="9"/>
    </row>
    <row r="258" spans="1:8" ht="12.75">
      <c r="A258" s="4"/>
      <c r="B258" s="5"/>
      <c r="C258" s="6"/>
      <c r="D258" s="6"/>
      <c r="E258" s="7"/>
      <c r="F258" s="7"/>
      <c r="G258" s="8"/>
      <c r="H258" s="9"/>
    </row>
    <row r="259" spans="1:8" ht="12.75">
      <c r="A259" s="4"/>
      <c r="B259" s="5"/>
      <c r="C259" s="6"/>
      <c r="D259" s="6"/>
      <c r="E259" s="7"/>
      <c r="F259" s="7"/>
      <c r="G259" s="8"/>
      <c r="H259" s="9"/>
    </row>
    <row r="260" spans="1:8" ht="12.75">
      <c r="A260" s="4"/>
      <c r="B260" s="5"/>
      <c r="C260" s="6"/>
      <c r="D260" s="6"/>
      <c r="E260" s="7"/>
      <c r="F260" s="7"/>
      <c r="G260" s="8"/>
      <c r="H260" s="9"/>
    </row>
    <row r="261" spans="1:8" ht="12.75">
      <c r="A261" s="4"/>
      <c r="B261" s="5"/>
      <c r="C261" s="6"/>
      <c r="D261" s="6"/>
      <c r="E261" s="7"/>
      <c r="F261" s="7"/>
      <c r="G261" s="8"/>
      <c r="H261" s="9"/>
    </row>
    <row r="262" spans="1:8" ht="12.75">
      <c r="A262" s="4"/>
      <c r="B262" s="5"/>
      <c r="C262" s="6"/>
      <c r="D262" s="6"/>
      <c r="E262" s="7"/>
      <c r="F262" s="7"/>
      <c r="G262" s="8"/>
      <c r="H262" s="9"/>
    </row>
    <row r="263" spans="1:8" ht="12.75">
      <c r="A263" s="4"/>
      <c r="B263" s="5"/>
      <c r="C263" s="6"/>
      <c r="D263" s="6"/>
      <c r="E263" s="7"/>
      <c r="F263" s="7"/>
      <c r="G263" s="8"/>
      <c r="H263" s="9"/>
    </row>
    <row r="264" spans="1:8" ht="12.75">
      <c r="A264" s="4"/>
      <c r="B264" s="5"/>
      <c r="C264" s="6"/>
      <c r="D264" s="6"/>
      <c r="E264" s="7"/>
      <c r="F264" s="7"/>
      <c r="G264" s="8"/>
      <c r="H264" s="9"/>
    </row>
    <row r="265" spans="1:8" ht="12.75">
      <c r="A265" s="4"/>
      <c r="B265" s="5"/>
      <c r="C265" s="6"/>
      <c r="D265" s="6"/>
      <c r="E265" s="7"/>
      <c r="F265" s="7"/>
      <c r="G265" s="8"/>
      <c r="H265" s="9"/>
    </row>
    <row r="266" spans="1:8" ht="12.75">
      <c r="A266" s="4"/>
      <c r="B266" s="5"/>
      <c r="C266" s="6"/>
      <c r="D266" s="6"/>
      <c r="E266" s="7"/>
      <c r="F266" s="7"/>
      <c r="G266" s="8"/>
      <c r="H266" s="9"/>
    </row>
    <row r="267" spans="1:8" ht="12.75">
      <c r="A267" s="4"/>
      <c r="B267" s="5"/>
      <c r="C267" s="6"/>
      <c r="D267" s="6"/>
      <c r="E267" s="7"/>
      <c r="F267" s="7"/>
      <c r="G267" s="8"/>
      <c r="H267" s="9"/>
    </row>
    <row r="268" spans="1:8" ht="12.75">
      <c r="A268" s="4"/>
      <c r="B268" s="5"/>
      <c r="C268" s="6"/>
      <c r="D268" s="6"/>
      <c r="E268" s="7"/>
      <c r="F268" s="7"/>
      <c r="G268" s="8"/>
      <c r="H268" s="9"/>
    </row>
    <row r="269" spans="1:8" ht="12.75">
      <c r="A269" s="4"/>
      <c r="B269" s="5"/>
      <c r="C269" s="6"/>
      <c r="D269" s="6"/>
      <c r="E269" s="7"/>
      <c r="F269" s="7"/>
      <c r="G269" s="8"/>
      <c r="H269" s="9"/>
    </row>
    <row r="270" spans="1:8" ht="12.75">
      <c r="A270" s="4"/>
      <c r="B270" s="5"/>
      <c r="C270" s="6"/>
      <c r="D270" s="6"/>
      <c r="E270" s="7"/>
      <c r="F270" s="7"/>
      <c r="G270" s="8"/>
      <c r="H270" s="9"/>
    </row>
    <row r="271" spans="1:8" ht="12.75">
      <c r="A271" s="4"/>
      <c r="B271" s="5"/>
      <c r="C271" s="6"/>
      <c r="D271" s="6"/>
      <c r="E271" s="7"/>
      <c r="F271" s="7"/>
      <c r="G271" s="8"/>
      <c r="H271" s="9"/>
    </row>
    <row r="272" spans="1:8" ht="12.75">
      <c r="A272" s="4"/>
      <c r="B272" s="5"/>
      <c r="C272" s="6"/>
      <c r="D272" s="6"/>
      <c r="E272" s="7"/>
      <c r="F272" s="7"/>
      <c r="G272" s="8"/>
      <c r="H272" s="9"/>
    </row>
    <row r="273" spans="1:8" ht="12.75">
      <c r="A273" s="4"/>
      <c r="B273" s="5"/>
      <c r="C273" s="6"/>
      <c r="D273" s="6"/>
      <c r="E273" s="7"/>
      <c r="F273" s="7"/>
      <c r="G273" s="8"/>
      <c r="H273" s="9"/>
    </row>
    <row r="274" spans="1:8" ht="12.75">
      <c r="A274" s="4"/>
      <c r="B274" s="5"/>
      <c r="C274" s="6"/>
      <c r="D274" s="6"/>
      <c r="E274" s="7"/>
      <c r="F274" s="7"/>
      <c r="G274" s="8"/>
      <c r="H274" s="9"/>
    </row>
    <row r="275" spans="1:8" ht="12.75">
      <c r="A275" s="4"/>
      <c r="B275" s="5"/>
      <c r="C275" s="6"/>
      <c r="D275" s="6"/>
      <c r="E275" s="7"/>
      <c r="F275" s="7"/>
      <c r="G275" s="8"/>
      <c r="H275" s="9"/>
    </row>
    <row r="276" spans="1:8" ht="12.75">
      <c r="A276" s="4"/>
      <c r="B276" s="5"/>
      <c r="C276" s="6"/>
      <c r="D276" s="6"/>
      <c r="E276" s="7"/>
      <c r="F276" s="7"/>
      <c r="G276" s="8"/>
      <c r="H276" s="9"/>
    </row>
    <row r="277" spans="1:8" ht="12.75">
      <c r="A277" s="4"/>
      <c r="B277" s="5"/>
      <c r="C277" s="6"/>
      <c r="D277" s="6"/>
      <c r="E277" s="7"/>
      <c r="F277" s="7"/>
      <c r="G277" s="8"/>
      <c r="H277" s="9"/>
    </row>
    <row r="278" spans="1:8" ht="12.75">
      <c r="A278" s="4"/>
      <c r="B278" s="5"/>
      <c r="C278" s="6"/>
      <c r="D278" s="6"/>
      <c r="E278" s="7"/>
      <c r="F278" s="7"/>
      <c r="G278" s="8"/>
      <c r="H278" s="9"/>
    </row>
    <row r="279" spans="1:8" ht="12.75">
      <c r="A279" s="4"/>
      <c r="B279" s="5"/>
      <c r="C279" s="6"/>
      <c r="D279" s="6"/>
      <c r="E279" s="7"/>
      <c r="F279" s="7"/>
      <c r="G279" s="8"/>
      <c r="H279" s="9"/>
    </row>
    <row r="280" spans="1:8" ht="12.75">
      <c r="A280" s="4"/>
      <c r="B280" s="5"/>
      <c r="C280" s="6"/>
      <c r="D280" s="6"/>
      <c r="E280" s="7"/>
      <c r="F280" s="7"/>
      <c r="G280" s="8"/>
      <c r="H280" s="9"/>
    </row>
    <row r="281" spans="1:8" ht="12.75">
      <c r="A281" s="4"/>
      <c r="B281" s="5"/>
      <c r="C281" s="6"/>
      <c r="D281" s="6"/>
      <c r="E281" s="7"/>
      <c r="F281" s="7"/>
      <c r="G281" s="8"/>
      <c r="H281" s="9"/>
    </row>
    <row r="282" spans="1:8" ht="12.75">
      <c r="A282" s="4"/>
      <c r="B282" s="5"/>
      <c r="C282" s="6"/>
      <c r="D282" s="6"/>
      <c r="E282" s="7"/>
      <c r="F282" s="7"/>
      <c r="G282" s="8"/>
      <c r="H282" s="9"/>
    </row>
    <row r="283" spans="1:8" ht="12.75">
      <c r="A283" s="4"/>
      <c r="B283" s="5"/>
      <c r="C283" s="6"/>
      <c r="D283" s="6"/>
      <c r="E283" s="7"/>
      <c r="F283" s="7"/>
      <c r="G283" s="8"/>
      <c r="H283" s="9"/>
    </row>
    <row r="284" spans="1:8" ht="12.75">
      <c r="A284" s="4"/>
      <c r="B284" s="5"/>
      <c r="C284" s="6"/>
      <c r="D284" s="6"/>
      <c r="E284" s="7"/>
      <c r="F284" s="7"/>
      <c r="G284" s="8"/>
      <c r="H284" s="9"/>
    </row>
    <row r="285" spans="1:8" ht="12.75">
      <c r="A285" s="4"/>
      <c r="B285" s="5"/>
      <c r="C285" s="6"/>
      <c r="D285" s="6"/>
      <c r="E285" s="7"/>
      <c r="F285" s="7"/>
      <c r="G285" s="8"/>
      <c r="H285" s="9"/>
    </row>
    <row r="286" spans="1:8" ht="12.75">
      <c r="A286" s="4"/>
      <c r="B286" s="5"/>
      <c r="C286" s="6"/>
      <c r="D286" s="6"/>
      <c r="E286" s="7"/>
      <c r="F286" s="7"/>
      <c r="G286" s="8"/>
      <c r="H286" s="9"/>
    </row>
    <row r="287" spans="1:8" ht="12.75">
      <c r="A287" s="4"/>
      <c r="B287" s="5"/>
      <c r="C287" s="6"/>
      <c r="D287" s="6"/>
      <c r="E287" s="7"/>
      <c r="F287" s="7"/>
      <c r="G287" s="8"/>
      <c r="H287" s="9"/>
    </row>
    <row r="288" spans="1:8" ht="12.75">
      <c r="A288" s="4"/>
      <c r="B288" s="5"/>
      <c r="C288" s="6"/>
      <c r="D288" s="6"/>
      <c r="E288" s="7"/>
      <c r="F288" s="7"/>
      <c r="G288" s="8"/>
      <c r="H288" s="9"/>
    </row>
    <row r="289" spans="1:8" ht="12.75">
      <c r="A289" s="4"/>
      <c r="B289" s="5"/>
      <c r="C289" s="6"/>
      <c r="D289" s="6"/>
      <c r="E289" s="7"/>
      <c r="F289" s="7"/>
      <c r="G289" s="8"/>
      <c r="H289" s="9"/>
    </row>
    <row r="290" spans="1:8" ht="12.75">
      <c r="A290" s="4"/>
      <c r="B290" s="5"/>
      <c r="C290" s="6"/>
      <c r="D290" s="6"/>
      <c r="E290" s="7"/>
      <c r="F290" s="7"/>
      <c r="G290" s="8"/>
      <c r="H290" s="9"/>
    </row>
    <row r="291" spans="1:8" ht="12.75">
      <c r="A291" s="4"/>
      <c r="B291" s="5"/>
      <c r="C291" s="6"/>
      <c r="D291" s="6"/>
      <c r="E291" s="7"/>
      <c r="F291" s="7"/>
      <c r="G291" s="8"/>
      <c r="H291" s="9"/>
    </row>
    <row r="292" spans="1:8" ht="12.75">
      <c r="A292" s="4"/>
      <c r="B292" s="5"/>
      <c r="C292" s="6"/>
      <c r="D292" s="6"/>
      <c r="E292" s="7"/>
      <c r="F292" s="7"/>
      <c r="G292" s="8"/>
      <c r="H292" s="9"/>
    </row>
    <row r="293" spans="1:8" ht="12.75">
      <c r="A293" s="4"/>
      <c r="B293" s="5"/>
      <c r="C293" s="6"/>
      <c r="D293" s="6"/>
      <c r="E293" s="7"/>
      <c r="F293" s="7"/>
      <c r="G293" s="8"/>
      <c r="H293" s="9"/>
    </row>
    <row r="294" spans="1:8" ht="12.75">
      <c r="A294" s="4"/>
      <c r="B294" s="5"/>
      <c r="C294" s="6"/>
      <c r="D294" s="6"/>
      <c r="E294" s="7"/>
      <c r="F294" s="7"/>
      <c r="G294" s="8"/>
      <c r="H294" s="9"/>
    </row>
    <row r="295" spans="1:8" ht="12.75">
      <c r="A295" s="4"/>
      <c r="B295" s="5"/>
      <c r="C295" s="6"/>
      <c r="D295" s="6"/>
      <c r="E295" s="7"/>
      <c r="F295" s="7"/>
      <c r="G295" s="8"/>
      <c r="H295" s="9"/>
    </row>
    <row r="296" spans="1:8" ht="12.75">
      <c r="A296" s="4"/>
      <c r="B296" s="5"/>
      <c r="C296" s="6"/>
      <c r="D296" s="6"/>
      <c r="E296" s="7"/>
      <c r="F296" s="7"/>
      <c r="G296" s="8"/>
      <c r="H296" s="9"/>
    </row>
    <row r="297" spans="1:8" ht="12.75">
      <c r="A297" s="4"/>
      <c r="B297" s="5"/>
      <c r="C297" s="6"/>
      <c r="D297" s="6"/>
      <c r="E297" s="7"/>
      <c r="F297" s="7"/>
      <c r="G297" s="8"/>
      <c r="H297" s="9"/>
    </row>
    <row r="298" spans="1:8" ht="12.75">
      <c r="A298" s="4"/>
      <c r="B298" s="5"/>
      <c r="C298" s="6"/>
      <c r="D298" s="6"/>
      <c r="E298" s="7"/>
      <c r="F298" s="7"/>
      <c r="G298" s="8"/>
      <c r="H298" s="9"/>
    </row>
    <row r="299" spans="1:8" ht="12.75">
      <c r="A299" s="4"/>
      <c r="B299" s="5"/>
      <c r="C299" s="6"/>
      <c r="D299" s="6"/>
      <c r="E299" s="7"/>
      <c r="F299" s="7"/>
      <c r="G299" s="8"/>
      <c r="H299" s="9"/>
    </row>
    <row r="300" spans="1:8" ht="12.75">
      <c r="A300" s="4"/>
      <c r="B300" s="5"/>
      <c r="C300" s="6"/>
      <c r="D300" s="6"/>
      <c r="E300" s="7"/>
      <c r="F300" s="7"/>
      <c r="G300" s="8"/>
      <c r="H300" s="9"/>
    </row>
    <row r="301" spans="1:8" ht="12.75">
      <c r="A301" s="4"/>
      <c r="B301" s="5"/>
      <c r="C301" s="6"/>
      <c r="D301" s="6"/>
      <c r="E301" s="7"/>
      <c r="F301" s="7"/>
      <c r="G301" s="8"/>
      <c r="H301" s="9"/>
    </row>
    <row r="302" spans="1:8" ht="12.75">
      <c r="A302" s="4"/>
      <c r="B302" s="5"/>
      <c r="C302" s="6"/>
      <c r="D302" s="6"/>
      <c r="E302" s="7"/>
      <c r="F302" s="7"/>
      <c r="G302" s="8"/>
      <c r="H302" s="9"/>
    </row>
    <row r="303" spans="1:8" ht="12.75">
      <c r="A303" s="4"/>
      <c r="B303" s="5"/>
      <c r="C303" s="6"/>
      <c r="D303" s="6"/>
      <c r="E303" s="7"/>
      <c r="F303" s="7"/>
      <c r="G303" s="8"/>
      <c r="H303" s="9"/>
    </row>
    <row r="304" spans="1:8" ht="12.75">
      <c r="A304" s="4"/>
      <c r="B304" s="5"/>
      <c r="C304" s="6"/>
      <c r="D304" s="6"/>
      <c r="E304" s="7"/>
      <c r="F304" s="7"/>
      <c r="G304" s="8"/>
      <c r="H304" s="9"/>
    </row>
    <row r="305" spans="1:8" ht="12.75">
      <c r="A305" s="4"/>
      <c r="B305" s="5"/>
      <c r="C305" s="6"/>
      <c r="D305" s="6"/>
      <c r="E305" s="7"/>
      <c r="F305" s="7"/>
      <c r="G305" s="8"/>
      <c r="H305" s="9"/>
    </row>
    <row r="306" spans="1:8" ht="12.75">
      <c r="A306" s="4"/>
      <c r="B306" s="5"/>
      <c r="C306" s="6"/>
      <c r="D306" s="6"/>
      <c r="E306" s="7"/>
      <c r="F306" s="7"/>
      <c r="G306" s="8"/>
      <c r="H306" s="9"/>
    </row>
    <row r="307" spans="1:8" ht="12.75">
      <c r="A307" s="4"/>
      <c r="B307" s="5"/>
      <c r="C307" s="6"/>
      <c r="D307" s="6"/>
      <c r="E307" s="7"/>
      <c r="F307" s="7"/>
      <c r="G307" s="8"/>
      <c r="H307" s="9"/>
    </row>
    <row r="308" spans="1:8" ht="12.75">
      <c r="A308" s="4"/>
      <c r="B308" s="5"/>
      <c r="C308" s="6"/>
      <c r="D308" s="6"/>
      <c r="E308" s="7"/>
      <c r="F308" s="7"/>
      <c r="G308" s="8"/>
      <c r="H308" s="9"/>
    </row>
    <row r="309" spans="1:8" ht="12.75">
      <c r="A309" s="4"/>
      <c r="B309" s="5"/>
      <c r="C309" s="6"/>
      <c r="D309" s="6"/>
      <c r="E309" s="7"/>
      <c r="F309" s="7"/>
      <c r="G309" s="8"/>
      <c r="H309" s="9"/>
    </row>
    <row r="310" spans="1:8" ht="12.75">
      <c r="A310" s="4"/>
      <c r="B310" s="5"/>
      <c r="C310" s="6"/>
      <c r="D310" s="6"/>
      <c r="E310" s="7"/>
      <c r="F310" s="7"/>
      <c r="G310" s="8"/>
      <c r="H310" s="9"/>
    </row>
    <row r="311" spans="1:8" ht="12.75">
      <c r="A311" s="4"/>
      <c r="B311" s="5"/>
      <c r="C311" s="6"/>
      <c r="D311" s="6"/>
      <c r="E311" s="7"/>
      <c r="F311" s="7"/>
      <c r="G311" s="8"/>
      <c r="H311" s="9"/>
    </row>
    <row r="312" spans="1:8" ht="12.75">
      <c r="A312" s="4"/>
      <c r="B312" s="5"/>
      <c r="C312" s="6"/>
      <c r="D312" s="6"/>
      <c r="E312" s="7"/>
      <c r="F312" s="7"/>
      <c r="G312" s="8"/>
      <c r="H312" s="9"/>
    </row>
    <row r="313" spans="1:8" ht="12.75">
      <c r="A313" s="4"/>
      <c r="B313" s="5"/>
      <c r="C313" s="6"/>
      <c r="D313" s="6"/>
      <c r="E313" s="7"/>
      <c r="F313" s="7"/>
      <c r="G313" s="8"/>
      <c r="H313" s="9"/>
    </row>
    <row r="314" spans="1:8" ht="12.75">
      <c r="A314" s="4"/>
      <c r="B314" s="5"/>
      <c r="C314" s="6"/>
      <c r="D314" s="6"/>
      <c r="E314" s="7"/>
      <c r="F314" s="7"/>
      <c r="G314" s="8"/>
      <c r="H314" s="9"/>
    </row>
    <row r="315" spans="1:8" ht="12.75">
      <c r="A315" s="4"/>
      <c r="B315" s="5"/>
      <c r="C315" s="6"/>
      <c r="D315" s="6"/>
      <c r="E315" s="7"/>
      <c r="F315" s="7"/>
      <c r="G315" s="8"/>
      <c r="H315" s="9"/>
    </row>
    <row r="316" spans="1:8" ht="12.75">
      <c r="A316" s="4"/>
      <c r="B316" s="5"/>
      <c r="C316" s="6"/>
      <c r="D316" s="6"/>
      <c r="E316" s="7"/>
      <c r="F316" s="7"/>
      <c r="G316" s="8"/>
      <c r="H316" s="9"/>
    </row>
    <row r="317" spans="1:8" ht="12.75">
      <c r="A317" s="4"/>
      <c r="B317" s="5"/>
      <c r="C317" s="6"/>
      <c r="D317" s="6"/>
      <c r="E317" s="7"/>
      <c r="F317" s="7"/>
      <c r="G317" s="8"/>
      <c r="H317" s="9"/>
    </row>
    <row r="318" spans="1:8" ht="12.75">
      <c r="A318" s="4"/>
      <c r="B318" s="5"/>
      <c r="C318" s="6"/>
      <c r="D318" s="6"/>
      <c r="E318" s="7"/>
      <c r="F318" s="7"/>
      <c r="G318" s="8"/>
      <c r="H318" s="9"/>
    </row>
    <row r="319" spans="1:8" ht="12.75">
      <c r="A319" s="4"/>
      <c r="B319" s="5"/>
      <c r="C319" s="6"/>
      <c r="D319" s="6"/>
      <c r="E319" s="7"/>
      <c r="F319" s="7"/>
      <c r="G319" s="8"/>
      <c r="H319" s="9"/>
    </row>
    <row r="320" spans="1:8" ht="12.75">
      <c r="A320" s="4"/>
      <c r="B320" s="5"/>
      <c r="C320" s="6"/>
      <c r="D320" s="6"/>
      <c r="E320" s="7"/>
      <c r="F320" s="7"/>
      <c r="G320" s="8"/>
      <c r="H320" s="9"/>
    </row>
    <row r="321" spans="1:8" ht="12.75">
      <c r="A321" s="4"/>
      <c r="B321" s="5"/>
      <c r="C321" s="6"/>
      <c r="D321" s="6"/>
      <c r="E321" s="7"/>
      <c r="F321" s="7"/>
      <c r="G321" s="8"/>
      <c r="H321" s="9"/>
    </row>
    <row r="322" spans="1:8" ht="12.75">
      <c r="A322" s="4"/>
      <c r="B322" s="5"/>
      <c r="C322" s="6"/>
      <c r="D322" s="6"/>
      <c r="E322" s="7"/>
      <c r="F322" s="7"/>
      <c r="G322" s="8"/>
      <c r="H322" s="9"/>
    </row>
    <row r="323" spans="1:8" ht="12.75">
      <c r="A323" s="4"/>
      <c r="B323" s="5"/>
      <c r="C323" s="6"/>
      <c r="D323" s="6"/>
      <c r="E323" s="7"/>
      <c r="F323" s="7"/>
      <c r="G323" s="8"/>
      <c r="H323" s="9"/>
    </row>
    <row r="324" spans="1:8" ht="12.75">
      <c r="A324" s="4"/>
      <c r="B324" s="5"/>
      <c r="C324" s="6"/>
      <c r="D324" s="6"/>
      <c r="E324" s="7"/>
      <c r="F324" s="7"/>
      <c r="G324" s="8"/>
      <c r="H324" s="9"/>
    </row>
    <row r="325" spans="1:8" ht="12.75">
      <c r="A325" s="4"/>
      <c r="B325" s="5"/>
      <c r="C325" s="6"/>
      <c r="D325" s="6"/>
      <c r="E325" s="7"/>
      <c r="F325" s="7"/>
      <c r="G325" s="8"/>
      <c r="H325" s="9"/>
    </row>
    <row r="326" spans="1:8" ht="12.75">
      <c r="A326" s="4"/>
      <c r="B326" s="5"/>
      <c r="C326" s="6"/>
      <c r="D326" s="6"/>
      <c r="E326" s="7"/>
      <c r="F326" s="7"/>
      <c r="G326" s="8"/>
      <c r="H326" s="9"/>
    </row>
    <row r="327" spans="1:8" ht="12.75">
      <c r="A327" s="4"/>
      <c r="B327" s="5"/>
      <c r="C327" s="6"/>
      <c r="D327" s="6"/>
      <c r="E327" s="7"/>
      <c r="F327" s="7"/>
      <c r="G327" s="8"/>
      <c r="H327" s="9"/>
    </row>
    <row r="328" spans="1:8" ht="12.75">
      <c r="A328" s="4"/>
      <c r="B328" s="5"/>
      <c r="C328" s="6"/>
      <c r="D328" s="6"/>
      <c r="E328" s="7"/>
      <c r="F328" s="7"/>
      <c r="G328" s="8"/>
      <c r="H328" s="9"/>
    </row>
    <row r="329" spans="1:8" ht="12.75">
      <c r="A329" s="4"/>
      <c r="B329" s="5"/>
      <c r="C329" s="6"/>
      <c r="D329" s="6"/>
      <c r="E329" s="7"/>
      <c r="F329" s="7"/>
      <c r="G329" s="8"/>
      <c r="H329" s="9"/>
    </row>
    <row r="330" spans="1:8" ht="12.75">
      <c r="A330" s="4"/>
      <c r="B330" s="5"/>
      <c r="C330" s="6"/>
      <c r="D330" s="6"/>
      <c r="E330" s="7"/>
      <c r="F330" s="7"/>
      <c r="G330" s="8"/>
      <c r="H330" s="9"/>
    </row>
    <row r="331" spans="1:8" ht="12.75">
      <c r="A331" s="4"/>
      <c r="B331" s="5"/>
      <c r="C331" s="6"/>
      <c r="D331" s="6"/>
      <c r="E331" s="7"/>
      <c r="F331" s="7"/>
      <c r="G331" s="8"/>
      <c r="H331" s="9"/>
    </row>
    <row r="332" spans="1:8" ht="12.75">
      <c r="A332" s="4"/>
      <c r="B332" s="5"/>
      <c r="C332" s="6"/>
      <c r="D332" s="6"/>
      <c r="E332" s="7"/>
      <c r="F332" s="7"/>
      <c r="G332" s="8"/>
      <c r="H332" s="9"/>
    </row>
    <row r="333" spans="1:8" ht="12.75">
      <c r="A333" s="4"/>
      <c r="B333" s="5"/>
      <c r="C333" s="6"/>
      <c r="D333" s="6"/>
      <c r="E333" s="7"/>
      <c r="F333" s="7"/>
      <c r="G333" s="8"/>
      <c r="H333" s="9"/>
    </row>
    <row r="334" spans="1:8" ht="12.75">
      <c r="A334" s="4"/>
      <c r="B334" s="12"/>
      <c r="C334" s="6"/>
      <c r="D334" s="6"/>
      <c r="E334" s="7"/>
      <c r="F334" s="7"/>
      <c r="G334" s="8"/>
      <c r="H334" s="9"/>
    </row>
    <row r="335" spans="1:8" ht="12.75">
      <c r="A335" s="4"/>
      <c r="B335" s="12"/>
      <c r="C335" s="6"/>
      <c r="D335" s="6"/>
      <c r="E335" s="7"/>
      <c r="F335" s="7"/>
      <c r="G335" s="8"/>
      <c r="H335" s="9"/>
    </row>
    <row r="336" spans="1:8" ht="12.75">
      <c r="A336" s="4"/>
      <c r="B336" s="12"/>
      <c r="C336" s="6"/>
      <c r="D336" s="6"/>
      <c r="E336" s="7"/>
      <c r="F336" s="7"/>
      <c r="G336" s="8"/>
      <c r="H336" s="9"/>
    </row>
    <row r="337" spans="1:8" ht="12.75">
      <c r="A337" s="4"/>
      <c r="B337" s="12"/>
      <c r="C337" s="6"/>
      <c r="D337" s="6"/>
      <c r="E337" s="7"/>
      <c r="F337" s="7"/>
      <c r="G337" s="8"/>
      <c r="H337" s="9"/>
    </row>
    <row r="338" spans="1:8" ht="12.75">
      <c r="A338" s="4"/>
      <c r="B338" s="12"/>
      <c r="C338" s="6"/>
      <c r="D338" s="6"/>
      <c r="E338" s="7"/>
      <c r="F338" s="7"/>
      <c r="G338" s="8"/>
      <c r="H338" s="9"/>
    </row>
    <row r="339" spans="1:8" ht="12.75">
      <c r="A339" s="4"/>
      <c r="B339" s="12"/>
      <c r="C339" s="6"/>
      <c r="D339" s="6"/>
      <c r="E339" s="7"/>
      <c r="F339" s="7"/>
      <c r="G339" s="8"/>
      <c r="H339" s="9"/>
    </row>
    <row r="340" spans="1:8" ht="12.75">
      <c r="A340" s="4"/>
      <c r="B340" s="12"/>
      <c r="C340" s="6"/>
      <c r="D340" s="6"/>
      <c r="E340" s="7"/>
      <c r="F340" s="7"/>
      <c r="G340" s="8"/>
      <c r="H340" s="9"/>
    </row>
    <row r="341" spans="1:8" ht="12.75">
      <c r="A341" s="4"/>
      <c r="B341" s="12"/>
      <c r="C341" s="6"/>
      <c r="D341" s="6"/>
      <c r="E341" s="7"/>
      <c r="F341" s="7"/>
      <c r="G341" s="8"/>
      <c r="H341" s="9"/>
    </row>
    <row r="342" spans="1:8" ht="12.75">
      <c r="A342" s="4"/>
      <c r="B342" s="12"/>
      <c r="C342" s="6"/>
      <c r="D342" s="6"/>
      <c r="E342" s="7"/>
      <c r="F342" s="7"/>
      <c r="G342" s="8"/>
      <c r="H342" s="9"/>
    </row>
    <row r="343" spans="1:8" ht="12.75">
      <c r="A343" s="4"/>
      <c r="B343" s="12"/>
      <c r="C343" s="6"/>
      <c r="D343" s="6"/>
      <c r="E343" s="7"/>
      <c r="F343" s="7"/>
      <c r="G343" s="8"/>
      <c r="H343" s="9"/>
    </row>
    <row r="344" spans="1:8" ht="12.75">
      <c r="A344" s="4"/>
      <c r="B344" s="12"/>
      <c r="C344" s="6"/>
      <c r="D344" s="6"/>
      <c r="E344" s="7"/>
      <c r="F344" s="7"/>
      <c r="G344" s="8"/>
      <c r="H344" s="9"/>
    </row>
    <row r="345" spans="1:8" ht="12.75">
      <c r="A345" s="4"/>
      <c r="B345" s="12"/>
      <c r="C345" s="6"/>
      <c r="D345" s="6"/>
      <c r="E345" s="7"/>
      <c r="F345" s="7"/>
      <c r="G345" s="8"/>
      <c r="H345" s="9"/>
    </row>
    <row r="346" spans="1:8" ht="12.75">
      <c r="A346" s="4"/>
      <c r="B346" s="12"/>
      <c r="C346" s="6"/>
      <c r="D346" s="6"/>
      <c r="E346" s="7"/>
      <c r="F346" s="7"/>
      <c r="G346" s="8"/>
      <c r="H346" s="9"/>
    </row>
    <row r="347" spans="1:8" ht="12.75">
      <c r="A347" s="4"/>
      <c r="B347" s="12"/>
      <c r="C347" s="6"/>
      <c r="D347" s="6"/>
      <c r="E347" s="7"/>
      <c r="F347" s="7"/>
      <c r="G347" s="8"/>
      <c r="H347" s="9"/>
    </row>
    <row r="348" spans="1:8" ht="12.75">
      <c r="A348" s="4"/>
      <c r="B348" s="12"/>
      <c r="C348" s="7"/>
      <c r="D348" s="7"/>
      <c r="E348" s="7"/>
      <c r="F348" s="7"/>
      <c r="G348" s="8"/>
      <c r="H348" s="9"/>
    </row>
    <row r="349" spans="1:8" ht="12.75">
      <c r="A349" s="4"/>
      <c r="B349" s="12"/>
      <c r="C349" s="7"/>
      <c r="D349" s="7"/>
      <c r="E349" s="7"/>
      <c r="F349" s="7"/>
      <c r="G349" s="8"/>
      <c r="H349" s="9"/>
    </row>
    <row r="350" spans="1:8" ht="12.75">
      <c r="A350" s="4"/>
      <c r="B350" s="12"/>
      <c r="C350" s="7"/>
      <c r="D350" s="7"/>
      <c r="E350" s="7"/>
      <c r="F350" s="7"/>
      <c r="G350" s="8"/>
      <c r="H350" s="9"/>
    </row>
    <row r="351" spans="1:8" ht="12.75">
      <c r="A351" s="4"/>
      <c r="B351" s="12"/>
      <c r="C351" s="7"/>
      <c r="D351" s="7"/>
      <c r="E351" s="7"/>
      <c r="F351" s="7"/>
      <c r="G351" s="8"/>
      <c r="H351" s="9"/>
    </row>
    <row r="352" spans="1:8" ht="12.75">
      <c r="A352" s="4"/>
      <c r="B352" s="12"/>
      <c r="C352" s="7"/>
      <c r="D352" s="7"/>
      <c r="E352" s="7"/>
      <c r="F352" s="7"/>
      <c r="G352" s="8"/>
      <c r="H352" s="9"/>
    </row>
    <row r="353" spans="1:8" ht="12.75">
      <c r="A353" s="4"/>
      <c r="B353" s="12"/>
      <c r="C353" s="7"/>
      <c r="D353" s="7"/>
      <c r="E353" s="7"/>
      <c r="F353" s="7"/>
      <c r="G353" s="8"/>
      <c r="H353" s="9"/>
    </row>
    <row r="354" spans="1:8" ht="12.75">
      <c r="A354" s="4"/>
      <c r="B354" s="12"/>
      <c r="C354" s="7"/>
      <c r="D354" s="7"/>
      <c r="E354" s="7"/>
      <c r="F354" s="7"/>
      <c r="G354" s="8"/>
      <c r="H354" s="9"/>
    </row>
    <row r="355" spans="1:8" ht="12.75">
      <c r="A355" s="4"/>
      <c r="B355" s="12"/>
      <c r="C355" s="7"/>
      <c r="D355" s="7"/>
      <c r="E355" s="7"/>
      <c r="F355" s="7"/>
      <c r="G355" s="8"/>
      <c r="H355" s="9"/>
    </row>
    <row r="356" spans="1:8" ht="12.75">
      <c r="A356" s="4"/>
      <c r="B356" s="12"/>
      <c r="C356" s="7"/>
      <c r="D356" s="7"/>
      <c r="E356" s="7"/>
      <c r="F356" s="7"/>
      <c r="G356" s="8"/>
      <c r="H356" s="9"/>
    </row>
    <row r="357" spans="1:8" ht="12.75">
      <c r="A357" s="4"/>
      <c r="B357" s="12"/>
      <c r="C357" s="7"/>
      <c r="D357" s="7"/>
      <c r="E357" s="7"/>
      <c r="F357" s="7"/>
      <c r="G357" s="8"/>
      <c r="H357" s="9"/>
    </row>
    <row r="358" spans="1:8" ht="12.75">
      <c r="A358" s="4"/>
      <c r="B358" s="12"/>
      <c r="C358" s="7"/>
      <c r="D358" s="7"/>
      <c r="E358" s="7"/>
      <c r="F358" s="7"/>
      <c r="G358" s="8"/>
      <c r="H358" s="9"/>
    </row>
    <row r="359" spans="1:8" ht="12.75">
      <c r="A359" s="4"/>
      <c r="B359" s="12"/>
      <c r="C359" s="7"/>
      <c r="D359" s="7"/>
      <c r="E359" s="7"/>
      <c r="F359" s="7"/>
      <c r="G359" s="8"/>
      <c r="H359" s="9"/>
    </row>
    <row r="360" spans="1:8" ht="12.75">
      <c r="A360" s="4"/>
      <c r="B360" s="12"/>
      <c r="C360" s="7"/>
      <c r="D360" s="7"/>
      <c r="E360" s="7"/>
      <c r="F360" s="7"/>
      <c r="G360" s="8"/>
      <c r="H360" s="9"/>
    </row>
    <row r="361" spans="1:8" ht="12.75">
      <c r="A361" s="4"/>
      <c r="B361" s="12"/>
      <c r="C361" s="7"/>
      <c r="D361" s="7"/>
      <c r="E361" s="7"/>
      <c r="F361" s="7"/>
      <c r="G361" s="8"/>
      <c r="H361" s="9"/>
    </row>
    <row r="362" spans="1:8" ht="12.75">
      <c r="A362" s="4"/>
      <c r="B362" s="12"/>
      <c r="C362" s="7"/>
      <c r="D362" s="7"/>
      <c r="E362" s="7"/>
      <c r="F362" s="7"/>
      <c r="G362" s="8"/>
      <c r="H362" s="9"/>
    </row>
    <row r="363" spans="1:8" ht="12.75">
      <c r="A363" s="4"/>
      <c r="B363" s="12"/>
      <c r="C363" s="7"/>
      <c r="D363" s="7"/>
      <c r="E363" s="7"/>
      <c r="F363" s="7"/>
      <c r="G363" s="8"/>
      <c r="H363" s="9"/>
    </row>
    <row r="364" spans="1:8" ht="12.75">
      <c r="A364" s="4"/>
      <c r="B364" s="12"/>
      <c r="C364" s="7"/>
      <c r="D364" s="7"/>
      <c r="E364" s="7"/>
      <c r="F364" s="7"/>
      <c r="G364" s="8"/>
      <c r="H364" s="9"/>
    </row>
    <row r="365" spans="1:8" ht="12.75">
      <c r="A365" s="4"/>
      <c r="B365" s="12"/>
      <c r="C365" s="7"/>
      <c r="D365" s="7"/>
      <c r="E365" s="7"/>
      <c r="F365" s="7"/>
      <c r="G365" s="8"/>
      <c r="H365" s="9"/>
    </row>
    <row r="366" spans="1:8" ht="12.75">
      <c r="A366" s="4"/>
      <c r="B366" s="12"/>
      <c r="C366" s="7"/>
      <c r="D366" s="7"/>
      <c r="E366" s="7"/>
      <c r="F366" s="7"/>
      <c r="G366" s="8"/>
      <c r="H366" s="9"/>
    </row>
    <row r="367" spans="1:8" ht="12.75">
      <c r="A367" s="4"/>
      <c r="B367" s="12"/>
      <c r="C367" s="7"/>
      <c r="D367" s="7"/>
      <c r="E367" s="7"/>
      <c r="F367" s="7"/>
      <c r="G367" s="8"/>
      <c r="H367" s="9"/>
    </row>
    <row r="368" spans="1:8" ht="12.75">
      <c r="A368" s="4"/>
      <c r="B368" s="12"/>
      <c r="C368" s="7"/>
      <c r="D368" s="7"/>
      <c r="E368" s="7"/>
      <c r="F368" s="7"/>
      <c r="G368" s="8"/>
      <c r="H368" s="9"/>
    </row>
    <row r="369" spans="1:8" ht="12.75">
      <c r="A369" s="4"/>
      <c r="B369" s="12"/>
      <c r="C369" s="7"/>
      <c r="D369" s="7"/>
      <c r="E369" s="7"/>
      <c r="F369" s="7"/>
      <c r="G369" s="8"/>
      <c r="H369" s="9"/>
    </row>
    <row r="370" spans="1:8" ht="12.75">
      <c r="A370" s="4"/>
      <c r="B370" s="12"/>
      <c r="C370" s="7"/>
      <c r="D370" s="7"/>
      <c r="E370" s="7"/>
      <c r="F370" s="7"/>
      <c r="G370" s="8"/>
      <c r="H370" s="9"/>
    </row>
    <row r="371" spans="1:8" ht="12.75">
      <c r="A371" s="4"/>
      <c r="B371" s="12"/>
      <c r="C371" s="7"/>
      <c r="D371" s="7"/>
      <c r="E371" s="7"/>
      <c r="F371" s="7"/>
      <c r="G371" s="8"/>
      <c r="H371" s="9"/>
    </row>
    <row r="372" spans="1:8" ht="12.75">
      <c r="A372" s="4"/>
      <c r="B372" s="12"/>
      <c r="C372" s="7"/>
      <c r="D372" s="7"/>
      <c r="E372" s="7"/>
      <c r="F372" s="7"/>
      <c r="G372" s="8"/>
      <c r="H372" s="9"/>
    </row>
    <row r="373" spans="1:8" ht="12.75">
      <c r="A373" s="13"/>
      <c r="B373" s="14"/>
      <c r="C373" s="15"/>
      <c r="D373" s="15"/>
      <c r="E373" s="15"/>
      <c r="F373" s="15"/>
      <c r="G373" s="16"/>
      <c r="H373" s="17"/>
    </row>
  </sheetData>
  <printOptions horizontalCentered="1"/>
  <pageMargins left="0.2" right="0.19" top="0.76" bottom="0.65" header="0.34" footer="0.22"/>
  <pageSetup horizontalDpi="300" verticalDpi="300" orientation="landscape" paperSize="9" scale="80" r:id="rId1"/>
  <headerFooter alignWithMargins="0">
    <oddHeader>&amp;C&amp;"Times New Roman,Grassetto"&amp;14Comune di Domusnovas
Elenco domande concessione Assegni di Studio A. S. 2002/2003
</oddHeader>
    <oddFooter>&amp;CPagina &amp;P di &amp;N</oddFooter>
  </headerFooter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3"/>
  <sheetViews>
    <sheetView zoomScale="95" zoomScaleNormal="95" zoomScaleSheetLayoutView="50" workbookViewId="0" topLeftCell="H1">
      <pane ySplit="1" topLeftCell="BM35" activePane="bottomLeft" state="frozen"/>
      <selection pane="topLeft" activeCell="J2" sqref="J2:U57"/>
      <selection pane="bottomLeft" activeCell="J2" sqref="J2:U57"/>
    </sheetView>
  </sheetViews>
  <sheetFormatPr defaultColWidth="9.33203125" defaultRowHeight="12.75"/>
  <cols>
    <col min="1" max="1" width="3.83203125" style="0" bestFit="1" customWidth="1"/>
    <col min="2" max="2" width="5.5" style="0" customWidth="1"/>
    <col min="3" max="3" width="10.5" style="0" bestFit="1" customWidth="1"/>
    <col min="4" max="4" width="13.16015625" style="1" bestFit="1" customWidth="1"/>
    <col min="5" max="5" width="10.83203125" style="0" bestFit="1" customWidth="1"/>
    <col min="6" max="6" width="20.83203125" style="0" bestFit="1" customWidth="1"/>
    <col min="7" max="7" width="36.5" style="0" bestFit="1" customWidth="1"/>
    <col min="8" max="8" width="11.66015625" style="0" bestFit="1" customWidth="1"/>
    <col min="9" max="9" width="6.33203125" style="0" bestFit="1" customWidth="1"/>
    <col min="10" max="10" width="10.83203125" style="0" bestFit="1" customWidth="1"/>
    <col min="11" max="11" width="5.66015625" style="0" bestFit="1" customWidth="1"/>
    <col min="12" max="12" width="9.83203125" style="0" bestFit="1" customWidth="1"/>
    <col min="13" max="13" width="9.66015625" style="0" bestFit="1" customWidth="1"/>
    <col min="14" max="14" width="11.66015625" style="0" customWidth="1"/>
    <col min="15" max="15" width="5.5" style="0" bestFit="1" customWidth="1"/>
    <col min="16" max="16" width="13.33203125" style="0" customWidth="1"/>
    <col min="17" max="17" width="10.83203125" style="0" customWidth="1"/>
    <col min="18" max="18" width="13" style="0" bestFit="1" customWidth="1"/>
    <col min="19" max="19" width="7.5" style="0" bestFit="1" customWidth="1"/>
    <col min="20" max="20" width="13.33203125" style="0" customWidth="1"/>
    <col min="21" max="21" width="13.16015625" style="0" customWidth="1"/>
    <col min="22" max="22" width="43.33203125" style="0" bestFit="1" customWidth="1"/>
    <col min="23" max="23" width="11.16015625" style="0" bestFit="1" customWidth="1"/>
    <col min="24" max="24" width="17.33203125" style="0" customWidth="1"/>
    <col min="25" max="25" width="18.83203125" style="0" customWidth="1"/>
    <col min="26" max="26" width="19.33203125" style="2" customWidth="1"/>
    <col min="27" max="27" width="19.16015625" style="2" customWidth="1"/>
    <col min="28" max="28" width="43.33203125" style="114" bestFit="1" customWidth="1"/>
    <col min="29" max="29" width="16.33203125" style="114" bestFit="1" customWidth="1"/>
    <col min="30" max="30" width="27.16015625" style="114" bestFit="1" customWidth="1"/>
    <col min="31" max="31" width="19.16015625" style="201" bestFit="1" customWidth="1"/>
    <col min="32" max="32" width="20.5" style="201" bestFit="1" customWidth="1"/>
    <col min="33" max="33" width="19.16015625" style="114" bestFit="1" customWidth="1"/>
    <col min="34" max="34" width="17.33203125" style="0" customWidth="1"/>
    <col min="35" max="35" width="18.83203125" style="0" customWidth="1"/>
  </cols>
  <sheetData>
    <row r="1" spans="1:35" ht="36.75" customHeight="1">
      <c r="A1" s="142"/>
      <c r="B1" s="143" t="s">
        <v>6</v>
      </c>
      <c r="C1" s="143" t="s">
        <v>0</v>
      </c>
      <c r="D1" s="144" t="s">
        <v>1</v>
      </c>
      <c r="E1" s="145" t="s">
        <v>7</v>
      </c>
      <c r="F1" s="143" t="s">
        <v>2</v>
      </c>
      <c r="G1" s="143" t="s">
        <v>3</v>
      </c>
      <c r="H1" s="143" t="s">
        <v>4</v>
      </c>
      <c r="I1" s="143" t="s">
        <v>5</v>
      </c>
      <c r="J1" s="146" t="s">
        <v>15</v>
      </c>
      <c r="K1" s="147" t="s">
        <v>12</v>
      </c>
      <c r="L1" s="145" t="s">
        <v>240</v>
      </c>
      <c r="M1" s="145" t="s">
        <v>249</v>
      </c>
      <c r="N1" s="148" t="s">
        <v>241</v>
      </c>
      <c r="O1" s="148" t="s">
        <v>8</v>
      </c>
      <c r="P1" s="148" t="s">
        <v>16</v>
      </c>
      <c r="Q1" s="148" t="s">
        <v>242</v>
      </c>
      <c r="R1" s="148" t="s">
        <v>245</v>
      </c>
      <c r="S1" s="149" t="s">
        <v>11</v>
      </c>
      <c r="T1" s="150" t="s">
        <v>243</v>
      </c>
      <c r="U1" s="148" t="s">
        <v>244</v>
      </c>
      <c r="V1" s="151" t="s">
        <v>247</v>
      </c>
      <c r="W1" s="145" t="s">
        <v>246</v>
      </c>
      <c r="X1" s="152" t="s">
        <v>248</v>
      </c>
      <c r="Y1" s="152" t="s">
        <v>9</v>
      </c>
      <c r="Z1" s="153" t="s">
        <v>17</v>
      </c>
      <c r="AA1" s="151" t="s">
        <v>18</v>
      </c>
      <c r="AB1" s="193"/>
      <c r="AC1" s="194"/>
      <c r="AD1" s="195"/>
      <c r="AE1" s="195"/>
      <c r="AF1" s="196"/>
      <c r="AG1" s="193"/>
      <c r="AH1" s="145"/>
      <c r="AI1" s="152"/>
    </row>
    <row r="2" spans="1:35" ht="12.75">
      <c r="A2" s="154">
        <v>1</v>
      </c>
      <c r="B2" s="178">
        <f>Presentazione!A2</f>
        <v>1</v>
      </c>
      <c r="C2" s="178" t="str">
        <f>Presentazione!C2</f>
        <v>Sias</v>
      </c>
      <c r="D2" s="178" t="str">
        <f>Presentazione!D2</f>
        <v>Antonio</v>
      </c>
      <c r="E2" s="179">
        <v>32484</v>
      </c>
      <c r="F2" s="180" t="str">
        <f>Presentazione!E2</f>
        <v>Via di Vittorio 85</v>
      </c>
      <c r="G2" s="47" t="str">
        <f>Presentazione!F2</f>
        <v>Liceo Scientifico Statale"G.Asproni"</v>
      </c>
      <c r="H2" s="46" t="str">
        <f>Presentazione!G2</f>
        <v>Iglesias</v>
      </c>
      <c r="I2" s="46" t="str">
        <f>Presentazione!H2</f>
        <v>1</v>
      </c>
      <c r="J2" s="236" t="s">
        <v>361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  <c r="V2" s="89" t="s">
        <v>358</v>
      </c>
      <c r="W2" s="105">
        <v>1.2</v>
      </c>
      <c r="X2" s="91"/>
      <c r="Y2" s="91" t="s">
        <v>250</v>
      </c>
      <c r="Z2" s="155" t="s">
        <v>251</v>
      </c>
      <c r="AA2" s="89" t="s">
        <v>187</v>
      </c>
      <c r="AB2" s="89"/>
      <c r="AC2" s="105"/>
      <c r="AD2" s="91"/>
      <c r="AE2" s="91"/>
      <c r="AF2" s="155"/>
      <c r="AG2" s="89"/>
      <c r="AH2" s="105"/>
      <c r="AI2" s="91"/>
    </row>
    <row r="3" spans="1:35" ht="12.75">
      <c r="A3" s="154">
        <f aca="true" t="shared" si="0" ref="A3:A34">SUM(A2+1)</f>
        <v>2</v>
      </c>
      <c r="B3" s="178">
        <f>Presentazione!A3</f>
        <v>2</v>
      </c>
      <c r="C3" s="178" t="str">
        <f>Presentazione!C3</f>
        <v>Villasanta</v>
      </c>
      <c r="D3" s="178" t="str">
        <f>Presentazione!D3</f>
        <v>Daniela</v>
      </c>
      <c r="E3" s="181">
        <v>30932</v>
      </c>
      <c r="F3" s="180" t="s">
        <v>252</v>
      </c>
      <c r="G3" s="47" t="str">
        <f>Presentazione!F3</f>
        <v>Liceo Artistico Statale "Remo Branca" </v>
      </c>
      <c r="H3" s="46" t="str">
        <f>Presentazione!G3</f>
        <v>Iglesias</v>
      </c>
      <c r="I3" s="46" t="str">
        <f>Presentazione!H3</f>
        <v>4</v>
      </c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89" t="s">
        <v>358</v>
      </c>
      <c r="W3" s="105">
        <v>1.37</v>
      </c>
      <c r="X3" s="91"/>
      <c r="Y3" s="91" t="s">
        <v>253</v>
      </c>
      <c r="Z3" s="155" t="s">
        <v>254</v>
      </c>
      <c r="AA3" s="89" t="s">
        <v>188</v>
      </c>
      <c r="AB3" s="89"/>
      <c r="AC3" s="105"/>
      <c r="AD3" s="91"/>
      <c r="AE3" s="91"/>
      <c r="AF3" s="155"/>
      <c r="AG3" s="89"/>
      <c r="AH3" s="105"/>
      <c r="AI3" s="91"/>
    </row>
    <row r="4" spans="1:35" ht="12.75">
      <c r="A4" s="154">
        <f t="shared" si="0"/>
        <v>3</v>
      </c>
      <c r="B4" s="178">
        <f>Presentazione!A4</f>
        <v>3</v>
      </c>
      <c r="C4" s="178" t="str">
        <f>Presentazione!C4</f>
        <v>Bachis </v>
      </c>
      <c r="D4" s="178" t="str">
        <f>Presentazione!D4</f>
        <v>Giuliana</v>
      </c>
      <c r="E4" s="181">
        <v>31464</v>
      </c>
      <c r="F4" s="180" t="str">
        <f>Presentazione!E4</f>
        <v>Via Cavour 30</v>
      </c>
      <c r="G4" s="47" t="str">
        <f>Presentazione!F4</f>
        <v>I.T.C.G. "E.Fermi"</v>
      </c>
      <c r="H4" s="46" t="str">
        <f>Presentazione!G4</f>
        <v>Iglesias</v>
      </c>
      <c r="I4" s="46" t="str">
        <f>Presentazione!H4</f>
        <v>3</v>
      </c>
      <c r="J4" s="239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89" t="s">
        <v>358</v>
      </c>
      <c r="W4" s="105">
        <v>1.14</v>
      </c>
      <c r="X4" s="91"/>
      <c r="Y4" s="91" t="s">
        <v>255</v>
      </c>
      <c r="Z4" s="155" t="s">
        <v>256</v>
      </c>
      <c r="AA4" s="89" t="s">
        <v>189</v>
      </c>
      <c r="AB4" s="89"/>
      <c r="AC4" s="105"/>
      <c r="AD4" s="91"/>
      <c r="AE4" s="91"/>
      <c r="AF4" s="155"/>
      <c r="AG4" s="89"/>
      <c r="AH4" s="105"/>
      <c r="AI4" s="91"/>
    </row>
    <row r="5" spans="1:35" ht="12.75">
      <c r="A5" s="154">
        <f t="shared" si="0"/>
        <v>4</v>
      </c>
      <c r="B5" s="178">
        <f>Presentazione!A5</f>
        <v>4</v>
      </c>
      <c r="C5" s="178" t="str">
        <f>Presentazione!C5</f>
        <v>Contini</v>
      </c>
      <c r="D5" s="178" t="str">
        <f>Presentazione!D5</f>
        <v>Valentina</v>
      </c>
      <c r="E5" s="181">
        <v>30388</v>
      </c>
      <c r="F5" s="180" t="str">
        <f>Presentazione!E5</f>
        <v>Via Dublino 5</v>
      </c>
      <c r="G5" s="47" t="str">
        <f>Presentazione!F5</f>
        <v>I.T.C.G. "E.Fermi"</v>
      </c>
      <c r="H5" s="46" t="str">
        <f>Presentazione!G5</f>
        <v>Iglesias</v>
      </c>
      <c r="I5" s="46" t="str">
        <f>Presentazione!H5</f>
        <v>4</v>
      </c>
      <c r="J5" s="239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89" t="s">
        <v>358</v>
      </c>
      <c r="W5" s="105">
        <v>1.15</v>
      </c>
      <c r="X5" s="91"/>
      <c r="Y5" s="91" t="s">
        <v>257</v>
      </c>
      <c r="Z5" s="155" t="s">
        <v>258</v>
      </c>
      <c r="AA5" s="89" t="s">
        <v>190</v>
      </c>
      <c r="AB5" s="89"/>
      <c r="AC5" s="105"/>
      <c r="AD5" s="91"/>
      <c r="AE5" s="91"/>
      <c r="AF5" s="155"/>
      <c r="AG5" s="89"/>
      <c r="AH5" s="105"/>
      <c r="AI5" s="91"/>
    </row>
    <row r="6" spans="1:35" ht="12.75">
      <c r="A6" s="154">
        <f t="shared" si="0"/>
        <v>5</v>
      </c>
      <c r="B6" s="178">
        <f>Presentazione!A6</f>
        <v>5</v>
      </c>
      <c r="C6" s="178" t="str">
        <f>Presentazione!C6</f>
        <v>Puliga </v>
      </c>
      <c r="D6" s="178" t="str">
        <f>Presentazione!D6</f>
        <v>Debora</v>
      </c>
      <c r="E6" s="181">
        <v>31456</v>
      </c>
      <c r="F6" s="180" t="str">
        <f>Presentazione!E6</f>
        <v>Via Settembrini 20</v>
      </c>
      <c r="G6" s="47" t="str">
        <f>Presentazione!F6</f>
        <v>I.T.C.G. "E.Fermi"</v>
      </c>
      <c r="H6" s="46" t="str">
        <f>Presentazione!G6</f>
        <v>Iglesias</v>
      </c>
      <c r="I6" s="46" t="str">
        <f>Presentazione!H6</f>
        <v>3</v>
      </c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89" t="s">
        <v>358</v>
      </c>
      <c r="W6" s="105">
        <v>1.02</v>
      </c>
      <c r="X6" s="91"/>
      <c r="Y6" s="91" t="s">
        <v>259</v>
      </c>
      <c r="Z6" s="155" t="s">
        <v>260</v>
      </c>
      <c r="AA6" s="89" t="s">
        <v>191</v>
      </c>
      <c r="AB6" s="89"/>
      <c r="AC6" s="105"/>
      <c r="AD6" s="91"/>
      <c r="AE6" s="91"/>
      <c r="AF6" s="155"/>
      <c r="AG6" s="89"/>
      <c r="AH6" s="105"/>
      <c r="AI6" s="91"/>
    </row>
    <row r="7" spans="1:35" ht="12.75">
      <c r="A7" s="154">
        <f t="shared" si="0"/>
        <v>6</v>
      </c>
      <c r="B7" s="178">
        <f>Presentazione!A7</f>
        <v>6</v>
      </c>
      <c r="C7" s="178" t="str">
        <f>Presentazione!C7</f>
        <v>Cadoni </v>
      </c>
      <c r="D7" s="178" t="str">
        <f>Presentazione!D7</f>
        <v>Maria Roberta</v>
      </c>
      <c r="E7" s="181">
        <v>31257</v>
      </c>
      <c r="F7" s="180" t="str">
        <f>Presentazione!E7</f>
        <v>Via Nino Bixio 16</v>
      </c>
      <c r="G7" s="47" t="str">
        <f>Presentazione!F7</f>
        <v>I.T.C.G. "E.Fermi"</v>
      </c>
      <c r="H7" s="46" t="str">
        <f>Presentazione!G7</f>
        <v>Iglesias</v>
      </c>
      <c r="I7" s="46" t="str">
        <f>Presentazione!H7</f>
        <v>4</v>
      </c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89" t="s">
        <v>358</v>
      </c>
      <c r="W7" s="105">
        <v>1.02</v>
      </c>
      <c r="X7" s="91"/>
      <c r="Y7" s="91" t="s">
        <v>261</v>
      </c>
      <c r="Z7" s="155" t="s">
        <v>262</v>
      </c>
      <c r="AA7" s="89" t="s">
        <v>192</v>
      </c>
      <c r="AB7" s="89"/>
      <c r="AC7" s="105"/>
      <c r="AD7" s="91"/>
      <c r="AE7" s="91"/>
      <c r="AF7" s="155"/>
      <c r="AG7" s="89"/>
      <c r="AH7" s="105"/>
      <c r="AI7" s="91"/>
    </row>
    <row r="8" spans="1:35" ht="12.75">
      <c r="A8" s="154">
        <f t="shared" si="0"/>
        <v>7</v>
      </c>
      <c r="B8" s="178">
        <f>Presentazione!A8</f>
        <v>7</v>
      </c>
      <c r="C8" s="178" t="str">
        <f>Presentazione!C8</f>
        <v>Lillu </v>
      </c>
      <c r="D8" s="178" t="str">
        <f>Presentazione!D8</f>
        <v>Daniela</v>
      </c>
      <c r="E8" s="181">
        <v>31763</v>
      </c>
      <c r="F8" s="180" t="str">
        <f>Presentazione!E8</f>
        <v>Via Musei 24</v>
      </c>
      <c r="G8" s="47" t="str">
        <f>Presentazione!F8</f>
        <v>I.T.C.G. "E.Fermi"</v>
      </c>
      <c r="H8" s="46" t="str">
        <f>Presentazione!G8</f>
        <v>Iglesias</v>
      </c>
      <c r="I8" s="46" t="str">
        <f>Presentazione!H8</f>
        <v>3</v>
      </c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1"/>
      <c r="V8" s="89" t="s">
        <v>358</v>
      </c>
      <c r="W8" s="105">
        <v>1.14</v>
      </c>
      <c r="X8" s="91"/>
      <c r="Y8" s="91" t="s">
        <v>263</v>
      </c>
      <c r="Z8" s="155" t="s">
        <v>264</v>
      </c>
      <c r="AA8" s="89" t="s">
        <v>193</v>
      </c>
      <c r="AB8" s="89"/>
      <c r="AC8" s="105"/>
      <c r="AD8" s="91"/>
      <c r="AE8" s="91"/>
      <c r="AF8" s="155"/>
      <c r="AG8" s="89"/>
      <c r="AH8" s="105"/>
      <c r="AI8" s="91"/>
    </row>
    <row r="9" spans="1:35" ht="12.75">
      <c r="A9" s="154">
        <f t="shared" si="0"/>
        <v>8</v>
      </c>
      <c r="B9" s="178">
        <f>Presentazione!A9</f>
        <v>8</v>
      </c>
      <c r="C9" s="178" t="str">
        <f>Presentazione!C9</f>
        <v>Cancedda </v>
      </c>
      <c r="D9" s="178" t="str">
        <f>Presentazione!D9</f>
        <v>Eleonora</v>
      </c>
      <c r="E9" s="181">
        <v>32055</v>
      </c>
      <c r="F9" s="180" t="str">
        <f>Presentazione!E9</f>
        <v>Via Sardegna </v>
      </c>
      <c r="G9" s="47" t="str">
        <f>Presentazione!F9</f>
        <v>I.T.I.S. "G.Asproni"</v>
      </c>
      <c r="H9" s="46" t="str">
        <f>Presentazione!G9</f>
        <v>Iglesias</v>
      </c>
      <c r="I9" s="46" t="str">
        <f>Presentazione!H9</f>
        <v>2</v>
      </c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89" t="s">
        <v>358</v>
      </c>
      <c r="W9" s="105">
        <v>1.21</v>
      </c>
      <c r="X9" s="91"/>
      <c r="Y9" s="91" t="s">
        <v>265</v>
      </c>
      <c r="Z9" s="155" t="s">
        <v>266</v>
      </c>
      <c r="AA9" s="89" t="s">
        <v>194</v>
      </c>
      <c r="AB9" s="89"/>
      <c r="AC9" s="105"/>
      <c r="AD9" s="91"/>
      <c r="AE9" s="91"/>
      <c r="AF9" s="155"/>
      <c r="AG9" s="89"/>
      <c r="AH9" s="105"/>
      <c r="AI9" s="91"/>
    </row>
    <row r="10" spans="1:35" ht="12.75">
      <c r="A10" s="154">
        <f t="shared" si="0"/>
        <v>9</v>
      </c>
      <c r="B10" s="178">
        <f>Presentazione!A10</f>
        <v>9</v>
      </c>
      <c r="C10" s="178" t="str">
        <f>Presentazione!C10</f>
        <v>Deidda </v>
      </c>
      <c r="D10" s="178" t="str">
        <f>Presentazione!D10</f>
        <v>Nicoletta</v>
      </c>
      <c r="E10" s="181">
        <v>32097</v>
      </c>
      <c r="F10" s="180" t="str">
        <f>Presentazione!E10</f>
        <v>Piazza Indipendenza 3</v>
      </c>
      <c r="G10" s="47" t="str">
        <f>Presentazione!F10</f>
        <v>Liceo Scientifico Statale"G.Asproni"</v>
      </c>
      <c r="H10" s="46" t="str">
        <f>Presentazione!G10</f>
        <v>Iglesias</v>
      </c>
      <c r="I10" s="46" t="str">
        <f>Presentazione!H10</f>
        <v>2</v>
      </c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89" t="s">
        <v>358</v>
      </c>
      <c r="W10" s="105">
        <v>0.97</v>
      </c>
      <c r="X10" s="91"/>
      <c r="Y10" s="91" t="s">
        <v>267</v>
      </c>
      <c r="Z10" s="155" t="s">
        <v>268</v>
      </c>
      <c r="AA10" s="89" t="s">
        <v>195</v>
      </c>
      <c r="AB10" s="89"/>
      <c r="AC10" s="105"/>
      <c r="AD10" s="91"/>
      <c r="AE10" s="91"/>
      <c r="AF10" s="155"/>
      <c r="AG10" s="89"/>
      <c r="AH10" s="105"/>
      <c r="AI10" s="91"/>
    </row>
    <row r="11" spans="1:35" ht="12.75">
      <c r="A11" s="154">
        <f t="shared" si="0"/>
        <v>10</v>
      </c>
      <c r="B11" s="178">
        <f>Presentazione!A11</f>
        <v>10</v>
      </c>
      <c r="C11" s="178" t="str">
        <f>Presentazione!C11</f>
        <v>Boi </v>
      </c>
      <c r="D11" s="178" t="str">
        <f>Presentazione!D11</f>
        <v>Gloria</v>
      </c>
      <c r="E11" s="181">
        <v>31460</v>
      </c>
      <c r="F11" s="180" t="str">
        <f>Presentazione!E11</f>
        <v>Via G.Marconi 16</v>
      </c>
      <c r="G11" s="47" t="str">
        <f>Presentazione!F11</f>
        <v>I.M.S."C.BaudiDi Vesme" Pedagogico/Sociale</v>
      </c>
      <c r="H11" s="46" t="str">
        <f>Presentazione!G11</f>
        <v>Iglesias</v>
      </c>
      <c r="I11" s="46" t="str">
        <f>Presentazione!H11</f>
        <v>3</v>
      </c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1"/>
      <c r="V11" s="89" t="s">
        <v>359</v>
      </c>
      <c r="W11" s="105">
        <v>0.95</v>
      </c>
      <c r="X11" s="91"/>
      <c r="Y11" s="91" t="s">
        <v>269</v>
      </c>
      <c r="Z11" s="155" t="s">
        <v>270</v>
      </c>
      <c r="AA11" s="89" t="s">
        <v>196</v>
      </c>
      <c r="AB11" s="89"/>
      <c r="AC11" s="105"/>
      <c r="AD11" s="91"/>
      <c r="AE11" s="91"/>
      <c r="AF11" s="155"/>
      <c r="AG11" s="89"/>
      <c r="AH11" s="105"/>
      <c r="AI11" s="91"/>
    </row>
    <row r="12" spans="1:35" ht="12.75">
      <c r="A12" s="154">
        <f t="shared" si="0"/>
        <v>11</v>
      </c>
      <c r="B12" s="178">
        <f>Presentazione!A12</f>
        <v>11</v>
      </c>
      <c r="C12" s="178" t="str">
        <f>Presentazione!C12</f>
        <v>Diana </v>
      </c>
      <c r="D12" s="178" t="str">
        <f>Presentazione!D12</f>
        <v>Anna Claudia</v>
      </c>
      <c r="E12" s="181">
        <v>32327</v>
      </c>
      <c r="F12" s="180" t="str">
        <f>Presentazione!E12</f>
        <v>Via Galileo Galilei</v>
      </c>
      <c r="G12" s="47" t="str">
        <f>Presentazione!F12</f>
        <v>Liceo Scientifico Statale "G.Asproni"</v>
      </c>
      <c r="H12" s="46" t="str">
        <f>Presentazione!G12</f>
        <v>Iglesias</v>
      </c>
      <c r="I12" s="46" t="str">
        <f>Presentazione!H12</f>
        <v>1</v>
      </c>
      <c r="J12" s="239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89" t="s">
        <v>358</v>
      </c>
      <c r="W12" s="105">
        <v>1.3</v>
      </c>
      <c r="X12" s="91"/>
      <c r="Y12" s="91" t="s">
        <v>271</v>
      </c>
      <c r="Z12" s="155" t="s">
        <v>272</v>
      </c>
      <c r="AA12" s="89" t="s">
        <v>197</v>
      </c>
      <c r="AB12" s="89"/>
      <c r="AC12" s="105"/>
      <c r="AD12" s="91"/>
      <c r="AE12" s="91"/>
      <c r="AF12" s="155"/>
      <c r="AG12" s="89"/>
      <c r="AH12" s="105"/>
      <c r="AI12" s="91"/>
    </row>
    <row r="13" spans="1:35" ht="12.75">
      <c r="A13" s="154">
        <f t="shared" si="0"/>
        <v>12</v>
      </c>
      <c r="B13" s="178">
        <f>Presentazione!A13</f>
        <v>12</v>
      </c>
      <c r="C13" s="178" t="str">
        <f>Presentazione!C13</f>
        <v>Congiu</v>
      </c>
      <c r="D13" s="178" t="str">
        <f>Presentazione!D13</f>
        <v>Mauro</v>
      </c>
      <c r="E13" s="181">
        <v>30786</v>
      </c>
      <c r="F13" s="180" t="str">
        <f>Presentazione!E13</f>
        <v>Via Roma 90</v>
      </c>
      <c r="G13" s="47" t="str">
        <f>Presentazione!F13</f>
        <v>I.T.I.S. "G.Asproni"</v>
      </c>
      <c r="H13" s="46" t="str">
        <f>Presentazione!G13</f>
        <v>Iglesias</v>
      </c>
      <c r="I13" s="46" t="str">
        <f>Presentazione!H13</f>
        <v>5</v>
      </c>
      <c r="J13" s="239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89" t="s">
        <v>358</v>
      </c>
      <c r="W13" s="105">
        <v>1.27</v>
      </c>
      <c r="X13" s="91"/>
      <c r="Y13" s="91" t="s">
        <v>273</v>
      </c>
      <c r="Z13" s="155" t="s">
        <v>274</v>
      </c>
      <c r="AA13" s="89" t="s">
        <v>198</v>
      </c>
      <c r="AB13" s="89"/>
      <c r="AC13" s="105"/>
      <c r="AD13" s="91"/>
      <c r="AE13" s="91"/>
      <c r="AF13" s="155"/>
      <c r="AG13" s="89"/>
      <c r="AH13" s="105"/>
      <c r="AI13" s="91"/>
    </row>
    <row r="14" spans="1:35" ht="12.75">
      <c r="A14" s="154">
        <f t="shared" si="0"/>
        <v>13</v>
      </c>
      <c r="B14" s="178">
        <f>Presentazione!A14</f>
        <v>13</v>
      </c>
      <c r="C14" s="178" t="str">
        <f>Presentazione!C14</f>
        <v>Cossu </v>
      </c>
      <c r="D14" s="178" t="str">
        <f>Presentazione!D14</f>
        <v>Graziella</v>
      </c>
      <c r="E14" s="181">
        <v>22599</v>
      </c>
      <c r="F14" s="180" t="str">
        <f>Presentazione!E14</f>
        <v>Via F.Meloni 121</v>
      </c>
      <c r="G14" s="47" t="str">
        <f>Presentazione!F14</f>
        <v>I.P.S.I.A. "G.Ferraris"Alberghiero</v>
      </c>
      <c r="H14" s="46" t="str">
        <f>Presentazione!G14</f>
        <v>Iglesias</v>
      </c>
      <c r="I14" s="46" t="str">
        <f>Presentazione!H14</f>
        <v>4</v>
      </c>
      <c r="J14" s="239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89" t="s">
        <v>358</v>
      </c>
      <c r="W14" s="105">
        <v>1.29</v>
      </c>
      <c r="X14" s="91"/>
      <c r="Y14" s="91" t="s">
        <v>199</v>
      </c>
      <c r="Z14" s="155" t="s">
        <v>275</v>
      </c>
      <c r="AA14" s="89" t="s">
        <v>199</v>
      </c>
      <c r="AB14" s="89"/>
      <c r="AC14" s="105"/>
      <c r="AD14" s="91"/>
      <c r="AE14" s="91"/>
      <c r="AF14" s="155"/>
      <c r="AG14" s="89"/>
      <c r="AH14" s="105"/>
      <c r="AI14" s="91"/>
    </row>
    <row r="15" spans="1:35" ht="12.75">
      <c r="A15" s="154">
        <f t="shared" si="0"/>
        <v>14</v>
      </c>
      <c r="B15" s="178">
        <f>Presentazione!A15</f>
        <v>14</v>
      </c>
      <c r="C15" s="178" t="str">
        <f>Presentazione!C15</f>
        <v>Carta </v>
      </c>
      <c r="D15" s="178" t="str">
        <f>Presentazione!D15</f>
        <v>Gianmarco</v>
      </c>
      <c r="E15" s="181">
        <v>32471</v>
      </c>
      <c r="F15" s="180" t="str">
        <f>Presentazione!E15</f>
        <v>Via Amsicora 17</v>
      </c>
      <c r="G15" s="47" t="str">
        <f>Presentazione!F15</f>
        <v>I.T.I.S. "G.Asproni"</v>
      </c>
      <c r="H15" s="46" t="str">
        <f>Presentazione!G15</f>
        <v>Iglesias</v>
      </c>
      <c r="I15" s="46" t="str">
        <f>Presentazione!H15</f>
        <v>1</v>
      </c>
      <c r="J15" s="239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89" t="s">
        <v>358</v>
      </c>
      <c r="W15" s="105">
        <v>1.3</v>
      </c>
      <c r="X15" s="91"/>
      <c r="Y15" s="91" t="s">
        <v>276</v>
      </c>
      <c r="Z15" s="155" t="s">
        <v>277</v>
      </c>
      <c r="AA15" s="89" t="s">
        <v>200</v>
      </c>
      <c r="AB15" s="89"/>
      <c r="AC15" s="105"/>
      <c r="AD15" s="91"/>
      <c r="AE15" s="91"/>
      <c r="AF15" s="155"/>
      <c r="AG15" s="89"/>
      <c r="AH15" s="105"/>
      <c r="AI15" s="91"/>
    </row>
    <row r="16" spans="1:35" ht="12.75" customHeight="1">
      <c r="A16" s="154">
        <f t="shared" si="0"/>
        <v>15</v>
      </c>
      <c r="B16" s="178">
        <f>Presentazione!A16</f>
        <v>15</v>
      </c>
      <c r="C16" s="178" t="str">
        <f>Presentazione!C16</f>
        <v>Contini </v>
      </c>
      <c r="D16" s="178" t="str">
        <f>Presentazione!D16</f>
        <v>Jessica</v>
      </c>
      <c r="E16" s="181">
        <v>31374</v>
      </c>
      <c r="F16" s="180" t="str">
        <f>Presentazione!E16</f>
        <v>Via Parigi</v>
      </c>
      <c r="G16" s="47" t="str">
        <f>Presentazione!F16</f>
        <v>I.P.S.I.A. "G.Ferraris"Alberghiero</v>
      </c>
      <c r="H16" s="46" t="str">
        <f>Presentazione!G16</f>
        <v>Iglesias</v>
      </c>
      <c r="I16" s="46" t="str">
        <f>Presentazione!H16</f>
        <v>3</v>
      </c>
      <c r="J16" s="239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89" t="s">
        <v>358</v>
      </c>
      <c r="W16" s="105">
        <v>1.21</v>
      </c>
      <c r="X16" s="91"/>
      <c r="Y16" s="91" t="s">
        <v>278</v>
      </c>
      <c r="Z16" s="155" t="s">
        <v>279</v>
      </c>
      <c r="AA16" s="89" t="s">
        <v>201</v>
      </c>
      <c r="AB16" s="89"/>
      <c r="AC16" s="105"/>
      <c r="AD16" s="91"/>
      <c r="AE16" s="91"/>
      <c r="AF16" s="155"/>
      <c r="AG16" s="89"/>
      <c r="AH16" s="105"/>
      <c r="AI16" s="91"/>
    </row>
    <row r="17" spans="1:35" ht="12.75">
      <c r="A17" s="154">
        <f t="shared" si="0"/>
        <v>16</v>
      </c>
      <c r="B17" s="178">
        <f>Presentazione!A17</f>
        <v>16</v>
      </c>
      <c r="C17" s="178" t="str">
        <f>Presentazione!C17</f>
        <v>Nioi </v>
      </c>
      <c r="D17" s="178" t="str">
        <f>Presentazione!D17</f>
        <v>Valentino</v>
      </c>
      <c r="E17" s="181">
        <v>32232</v>
      </c>
      <c r="F17" s="180" t="str">
        <f>Presentazione!E17</f>
        <v>Via G.Di Vittorio 21</v>
      </c>
      <c r="G17" s="47" t="str">
        <f>Presentazione!F17</f>
        <v>Liceo Scientifico Statale "G.Asproni"</v>
      </c>
      <c r="H17" s="46" t="str">
        <f>Presentazione!G17</f>
        <v>Iglesias</v>
      </c>
      <c r="I17" s="46" t="str">
        <f>Presentazione!H17</f>
        <v>1</v>
      </c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89" t="s">
        <v>358</v>
      </c>
      <c r="W17" s="105">
        <v>1.2</v>
      </c>
      <c r="X17" s="91"/>
      <c r="Y17" s="91" t="s">
        <v>280</v>
      </c>
      <c r="Z17" s="155" t="s">
        <v>281</v>
      </c>
      <c r="AA17" s="89" t="s">
        <v>202</v>
      </c>
      <c r="AB17" s="89"/>
      <c r="AC17" s="105"/>
      <c r="AD17" s="91"/>
      <c r="AE17" s="91"/>
      <c r="AF17" s="155"/>
      <c r="AG17" s="89"/>
      <c r="AH17" s="105"/>
      <c r="AI17" s="91"/>
    </row>
    <row r="18" spans="1:35" ht="12.75">
      <c r="A18" s="154">
        <f t="shared" si="0"/>
        <v>17</v>
      </c>
      <c r="B18" s="178">
        <f>Presentazione!A18</f>
        <v>17</v>
      </c>
      <c r="C18" s="178" t="str">
        <f>Presentazione!C18</f>
        <v>Carta </v>
      </c>
      <c r="D18" s="178" t="str">
        <f>Presentazione!D18</f>
        <v>Francesca</v>
      </c>
      <c r="E18" s="181">
        <v>30837</v>
      </c>
      <c r="F18" s="180" t="str">
        <f>Presentazione!E18</f>
        <v>Via Amsicora 17</v>
      </c>
      <c r="G18" s="47" t="str">
        <f>Presentazione!F18</f>
        <v>I.M.S."C.Baudi Di Vesme" Pedagogico/Sociale </v>
      </c>
      <c r="H18" s="46" t="str">
        <f>Presentazione!G18</f>
        <v>Iglesias</v>
      </c>
      <c r="I18" s="46" t="str">
        <f>Presentazione!H18</f>
        <v>5</v>
      </c>
      <c r="J18" s="239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1"/>
      <c r="V18" s="89" t="s">
        <v>358</v>
      </c>
      <c r="W18" s="105">
        <v>1.16</v>
      </c>
      <c r="X18" s="91"/>
      <c r="Y18" s="91" t="s">
        <v>203</v>
      </c>
      <c r="Z18" s="155" t="s">
        <v>282</v>
      </c>
      <c r="AA18" s="89" t="s">
        <v>203</v>
      </c>
      <c r="AB18" s="89"/>
      <c r="AC18" s="105"/>
      <c r="AD18" s="91"/>
      <c r="AE18" s="91"/>
      <c r="AF18" s="155"/>
      <c r="AG18" s="89"/>
      <c r="AH18" s="105"/>
      <c r="AI18" s="91"/>
    </row>
    <row r="19" spans="1:35" ht="12.75">
      <c r="A19" s="154">
        <f t="shared" si="0"/>
        <v>18</v>
      </c>
      <c r="B19" s="178">
        <f>Presentazione!A19</f>
        <v>18</v>
      </c>
      <c r="C19" s="178" t="str">
        <f>Presentazione!C19</f>
        <v>Mascia </v>
      </c>
      <c r="D19" s="178" t="str">
        <f>Presentazione!D19</f>
        <v>Valentina</v>
      </c>
      <c r="E19" s="181">
        <v>32161</v>
      </c>
      <c r="F19" s="180" t="str">
        <f>Presentazione!E19</f>
        <v>Via Vienna 34</v>
      </c>
      <c r="G19" s="47" t="str">
        <f>Presentazione!F19</f>
        <v>Liceo Scientifico Statale"G.Asproni"</v>
      </c>
      <c r="H19" s="46" t="str">
        <f>Presentazione!G19</f>
        <v>Iglesias</v>
      </c>
      <c r="I19" s="46" t="str">
        <f>Presentazione!H19</f>
        <v>1</v>
      </c>
      <c r="J19" s="23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89" t="s">
        <v>358</v>
      </c>
      <c r="W19" s="105">
        <v>1.3</v>
      </c>
      <c r="X19" s="91"/>
      <c r="Y19" s="91" t="s">
        <v>283</v>
      </c>
      <c r="Z19" s="155" t="s">
        <v>284</v>
      </c>
      <c r="AA19" s="89" t="s">
        <v>204</v>
      </c>
      <c r="AB19" s="89"/>
      <c r="AC19" s="105"/>
      <c r="AD19" s="91"/>
      <c r="AE19" s="91"/>
      <c r="AF19" s="155"/>
      <c r="AG19" s="89"/>
      <c r="AH19" s="105"/>
      <c r="AI19" s="91"/>
    </row>
    <row r="20" spans="1:35" ht="12.75">
      <c r="A20" s="154">
        <f t="shared" si="0"/>
        <v>19</v>
      </c>
      <c r="B20" s="178">
        <f>Presentazione!A20</f>
        <v>19</v>
      </c>
      <c r="C20" s="178" t="str">
        <f>Presentazione!C20</f>
        <v>Orrù</v>
      </c>
      <c r="D20" s="178" t="str">
        <f>Presentazione!D20</f>
        <v>Eleonora</v>
      </c>
      <c r="E20" s="181">
        <v>31171</v>
      </c>
      <c r="F20" s="180" t="str">
        <f>Presentazione!E20</f>
        <v>Via Madrid 12</v>
      </c>
      <c r="G20" s="47" t="str">
        <f>Presentazione!F20</f>
        <v>Liceo Artistico Statale "Remo Branca" </v>
      </c>
      <c r="H20" s="46" t="str">
        <f>Presentazione!G20</f>
        <v>Iglesias</v>
      </c>
      <c r="I20" s="46" t="str">
        <f>Presentazione!H20</f>
        <v>4</v>
      </c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1"/>
      <c r="V20" s="89" t="s">
        <v>355</v>
      </c>
      <c r="W20" s="105">
        <v>1.05</v>
      </c>
      <c r="X20" s="91"/>
      <c r="Y20" s="91" t="s">
        <v>285</v>
      </c>
      <c r="Z20" s="155" t="s">
        <v>286</v>
      </c>
      <c r="AA20" s="89" t="s">
        <v>205</v>
      </c>
      <c r="AB20" s="89"/>
      <c r="AC20" s="105"/>
      <c r="AD20" s="91"/>
      <c r="AE20" s="91"/>
      <c r="AF20" s="155"/>
      <c r="AG20" s="89"/>
      <c r="AH20" s="105"/>
      <c r="AI20" s="91"/>
    </row>
    <row r="21" spans="1:35" ht="12.75" customHeight="1">
      <c r="A21" s="154">
        <f t="shared" si="0"/>
        <v>20</v>
      </c>
      <c r="B21" s="178">
        <f>Presentazione!A21</f>
        <v>20</v>
      </c>
      <c r="C21" s="178" t="str">
        <f>Presentazione!C21</f>
        <v>Atzeni</v>
      </c>
      <c r="D21" s="178" t="str">
        <f>Presentazione!D21</f>
        <v>Giorgia</v>
      </c>
      <c r="E21" s="181">
        <v>28794</v>
      </c>
      <c r="F21" s="180" t="str">
        <f>Presentazione!E21</f>
        <v>Via Musei </v>
      </c>
      <c r="G21" s="47" t="str">
        <f>Presentazione!F21</f>
        <v>Conservatorio di Musica</v>
      </c>
      <c r="H21" s="46" t="str">
        <f>Presentazione!G21</f>
        <v>Cagliari</v>
      </c>
      <c r="I21" s="46" t="str">
        <f>Presentazione!H21</f>
        <v>7</v>
      </c>
      <c r="J21" s="239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89" t="s">
        <v>358</v>
      </c>
      <c r="W21" s="105">
        <v>1.29</v>
      </c>
      <c r="X21" s="91"/>
      <c r="Y21" s="91" t="s">
        <v>287</v>
      </c>
      <c r="Z21" s="155" t="s">
        <v>288</v>
      </c>
      <c r="AA21" s="89" t="s">
        <v>206</v>
      </c>
      <c r="AB21" s="89"/>
      <c r="AC21" s="105"/>
      <c r="AD21" s="91"/>
      <c r="AE21" s="91"/>
      <c r="AF21" s="155"/>
      <c r="AG21" s="89"/>
      <c r="AH21" s="105"/>
      <c r="AI21" s="91"/>
    </row>
    <row r="22" spans="1:35" ht="12.75">
      <c r="A22" s="154">
        <f t="shared" si="0"/>
        <v>21</v>
      </c>
      <c r="B22" s="178">
        <f>Presentazione!A22</f>
        <v>21</v>
      </c>
      <c r="C22" s="178" t="str">
        <f>Presentazione!C22</f>
        <v>Sanna </v>
      </c>
      <c r="D22" s="178" t="str">
        <f>Presentazione!D22</f>
        <v>Gessica</v>
      </c>
      <c r="E22" s="181">
        <v>30978</v>
      </c>
      <c r="F22" s="180" t="str">
        <f>Presentazione!E22</f>
        <v>Via Goito 10</v>
      </c>
      <c r="G22" s="47" t="str">
        <f>Presentazione!F22</f>
        <v>I.T.C.G. "E.Fermi"</v>
      </c>
      <c r="H22" s="46" t="str">
        <f>Presentazione!G22</f>
        <v>Iglesias</v>
      </c>
      <c r="I22" s="46" t="str">
        <f>Presentazione!H22</f>
        <v>4</v>
      </c>
      <c r="J22" s="239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  <c r="V22" s="89" t="s">
        <v>358</v>
      </c>
      <c r="W22" s="105">
        <v>1.11</v>
      </c>
      <c r="X22" s="91"/>
      <c r="Y22" s="91" t="s">
        <v>289</v>
      </c>
      <c r="Z22" s="155" t="s">
        <v>290</v>
      </c>
      <c r="AA22" s="89" t="s">
        <v>207</v>
      </c>
      <c r="AB22" s="89"/>
      <c r="AC22" s="105"/>
      <c r="AD22" s="91"/>
      <c r="AE22" s="91"/>
      <c r="AF22" s="155"/>
      <c r="AG22" s="89"/>
      <c r="AH22" s="105"/>
      <c r="AI22" s="91"/>
    </row>
    <row r="23" spans="1:35" ht="12.75">
      <c r="A23" s="154">
        <f t="shared" si="0"/>
        <v>22</v>
      </c>
      <c r="B23" s="178">
        <f>Presentazione!A23</f>
        <v>22</v>
      </c>
      <c r="C23" s="178" t="str">
        <f>Presentazione!C23</f>
        <v>Sanna </v>
      </c>
      <c r="D23" s="178" t="str">
        <f>Presentazione!D23</f>
        <v>Milena</v>
      </c>
      <c r="E23" s="181">
        <v>32412</v>
      </c>
      <c r="F23" s="180" t="str">
        <f>Presentazione!E23</f>
        <v>Via Goito 10</v>
      </c>
      <c r="G23" s="47" t="str">
        <f>Presentazione!F23</f>
        <v>I.T.C.G. "E.Fermi"</v>
      </c>
      <c r="H23" s="46" t="str">
        <f>Presentazione!G23</f>
        <v>Iglesias</v>
      </c>
      <c r="I23" s="46" t="str">
        <f>Presentazione!H23</f>
        <v>1</v>
      </c>
      <c r="J23" s="239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89" t="s">
        <v>358</v>
      </c>
      <c r="W23" s="105">
        <v>1.2</v>
      </c>
      <c r="X23" s="91"/>
      <c r="Y23" s="91" t="s">
        <v>291</v>
      </c>
      <c r="Z23" s="155" t="s">
        <v>290</v>
      </c>
      <c r="AA23" s="89" t="s">
        <v>207</v>
      </c>
      <c r="AB23" s="89"/>
      <c r="AC23" s="105"/>
      <c r="AD23" s="91"/>
      <c r="AE23" s="91"/>
      <c r="AF23" s="155"/>
      <c r="AG23" s="89"/>
      <c r="AH23" s="105"/>
      <c r="AI23" s="91"/>
    </row>
    <row r="24" spans="1:35" ht="12.75">
      <c r="A24" s="154">
        <f t="shared" si="0"/>
        <v>23</v>
      </c>
      <c r="B24" s="178">
        <f>Presentazione!A24</f>
        <v>23</v>
      </c>
      <c r="C24" s="178" t="str">
        <f>Presentazione!C24</f>
        <v>Caredda</v>
      </c>
      <c r="D24" s="178" t="str">
        <f>Presentazione!D24</f>
        <v>Giorgia</v>
      </c>
      <c r="E24" s="181">
        <v>32470</v>
      </c>
      <c r="F24" s="180" t="str">
        <f>Presentazione!E24</f>
        <v>Via Garibaldi </v>
      </c>
      <c r="G24" s="47" t="str">
        <f>Presentazione!F24</f>
        <v>I.T.C.G. "E.Fermi"</v>
      </c>
      <c r="H24" s="46" t="str">
        <f>Presentazione!G24</f>
        <v>Iglesias</v>
      </c>
      <c r="I24" s="46" t="str">
        <f>Presentazione!H24</f>
        <v>1</v>
      </c>
      <c r="J24" s="239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1"/>
      <c r="V24" s="89" t="s">
        <v>358</v>
      </c>
      <c r="W24" s="105">
        <v>1.2</v>
      </c>
      <c r="X24" s="91"/>
      <c r="Y24" s="91" t="s">
        <v>350</v>
      </c>
      <c r="Z24" s="155" t="s">
        <v>292</v>
      </c>
      <c r="AA24" s="89" t="s">
        <v>208</v>
      </c>
      <c r="AB24" s="89"/>
      <c r="AC24" s="105"/>
      <c r="AD24" s="91"/>
      <c r="AE24" s="91"/>
      <c r="AF24" s="155"/>
      <c r="AG24" s="89"/>
      <c r="AH24" s="105"/>
      <c r="AI24" s="91"/>
    </row>
    <row r="25" spans="1:35" ht="12.75">
      <c r="A25" s="154">
        <f t="shared" si="0"/>
        <v>24</v>
      </c>
      <c r="B25" s="178">
        <f>Presentazione!A25</f>
        <v>24</v>
      </c>
      <c r="C25" s="178" t="str">
        <f>Presentazione!C25</f>
        <v>Steri </v>
      </c>
      <c r="D25" s="178" t="str">
        <f>Presentazione!D25</f>
        <v>Alessandro</v>
      </c>
      <c r="E25" s="181">
        <v>32216</v>
      </c>
      <c r="F25" s="180" t="str">
        <f>Presentazione!E25</f>
        <v>Via Velio Spano 9</v>
      </c>
      <c r="G25" s="47" t="str">
        <f>Presentazione!F25</f>
        <v>Istituto Minerario Statale "G. Asproni"</v>
      </c>
      <c r="H25" s="46" t="str">
        <f>Presentazione!G25</f>
        <v>Iglesias</v>
      </c>
      <c r="I25" s="46" t="str">
        <f>Presentazione!H25</f>
        <v>1</v>
      </c>
      <c r="J25" s="239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89" t="s">
        <v>358</v>
      </c>
      <c r="W25" s="105">
        <v>1.3</v>
      </c>
      <c r="X25" s="91"/>
      <c r="Y25" s="91" t="s">
        <v>293</v>
      </c>
      <c r="Z25" s="155" t="s">
        <v>294</v>
      </c>
      <c r="AA25" s="89" t="s">
        <v>209</v>
      </c>
      <c r="AB25" s="89"/>
      <c r="AC25" s="105"/>
      <c r="AD25" s="91"/>
      <c r="AE25" s="91"/>
      <c r="AF25" s="155"/>
      <c r="AG25" s="89"/>
      <c r="AH25" s="105"/>
      <c r="AI25" s="91"/>
    </row>
    <row r="26" spans="1:35" ht="12.75">
      <c r="A26" s="154">
        <f t="shared" si="0"/>
        <v>25</v>
      </c>
      <c r="B26" s="178">
        <f>Presentazione!A26</f>
        <v>25</v>
      </c>
      <c r="C26" s="178" t="str">
        <f>Presentazione!C26</f>
        <v>Di Romano</v>
      </c>
      <c r="D26" s="178" t="str">
        <f>Presentazione!D26</f>
        <v>Arianna</v>
      </c>
      <c r="E26" s="181">
        <v>25859</v>
      </c>
      <c r="F26" s="180" t="str">
        <f>Presentazione!E26</f>
        <v>Via G.Di Vittorio 74</v>
      </c>
      <c r="G26" s="47" t="str">
        <f>Presentazione!F26</f>
        <v>Istituto Professionale Servizi Sociali</v>
      </c>
      <c r="H26" s="46" t="str">
        <f>Presentazione!G26</f>
        <v>Carbonia</v>
      </c>
      <c r="I26" s="46" t="str">
        <f>Presentazione!H26</f>
        <v>1</v>
      </c>
      <c r="J26" s="239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1"/>
      <c r="V26" s="89" t="s">
        <v>358</v>
      </c>
      <c r="W26" s="105">
        <v>0.95</v>
      </c>
      <c r="X26" s="91"/>
      <c r="Y26" s="91" t="s">
        <v>210</v>
      </c>
      <c r="Z26" s="155" t="s">
        <v>295</v>
      </c>
      <c r="AA26" s="89" t="s">
        <v>210</v>
      </c>
      <c r="AB26" s="89"/>
      <c r="AC26" s="105"/>
      <c r="AD26" s="91"/>
      <c r="AE26" s="91"/>
      <c r="AF26" s="155"/>
      <c r="AG26" s="89"/>
      <c r="AH26" s="105"/>
      <c r="AI26" s="91"/>
    </row>
    <row r="27" spans="1:35" ht="12.75">
      <c r="A27" s="154">
        <f t="shared" si="0"/>
        <v>26</v>
      </c>
      <c r="B27" s="178">
        <f>Presentazione!A27</f>
        <v>26</v>
      </c>
      <c r="C27" s="178" t="str">
        <f>Presentazione!C27</f>
        <v>Giannoni</v>
      </c>
      <c r="D27" s="178" t="str">
        <f>Presentazione!D27</f>
        <v>Simona</v>
      </c>
      <c r="E27" s="181">
        <v>31309</v>
      </c>
      <c r="F27" s="180" t="str">
        <f>Presentazione!E27</f>
        <v>Via Atene 1</v>
      </c>
      <c r="G27" s="47" t="str">
        <f>Presentazione!F27</f>
        <v>I.T.C.G. "E.Fermi"</v>
      </c>
      <c r="H27" s="46" t="str">
        <f>Presentazione!G27</f>
        <v>Iglesias</v>
      </c>
      <c r="I27" s="46" t="str">
        <f>Presentazione!H27</f>
        <v>4</v>
      </c>
      <c r="J27" s="239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89" t="s">
        <v>358</v>
      </c>
      <c r="W27" s="105">
        <v>1</v>
      </c>
      <c r="X27" s="91"/>
      <c r="Y27" s="91" t="s">
        <v>296</v>
      </c>
      <c r="Z27" s="155" t="s">
        <v>297</v>
      </c>
      <c r="AA27" s="89" t="s">
        <v>211</v>
      </c>
      <c r="AB27" s="89"/>
      <c r="AC27" s="105"/>
      <c r="AD27" s="91"/>
      <c r="AE27" s="91"/>
      <c r="AF27" s="155"/>
      <c r="AG27" s="89"/>
      <c r="AH27" s="105"/>
      <c r="AI27" s="91"/>
    </row>
    <row r="28" spans="1:35" ht="12.75">
      <c r="A28" s="154">
        <f t="shared" si="0"/>
        <v>27</v>
      </c>
      <c r="B28" s="178">
        <f>Presentazione!A28</f>
        <v>27</v>
      </c>
      <c r="C28" s="178" t="str">
        <f>Presentazione!C28</f>
        <v>Piscedda</v>
      </c>
      <c r="D28" s="178" t="str">
        <f>Presentazione!D28</f>
        <v>Simone</v>
      </c>
      <c r="E28" s="181">
        <v>32212</v>
      </c>
      <c r="F28" s="180" t="str">
        <f>Presentazione!E28</f>
        <v>Località Su Nuraxi</v>
      </c>
      <c r="G28" s="47" t="str">
        <f>Presentazione!F28</f>
        <v>I.T.I.S."G.Asproni"</v>
      </c>
      <c r="H28" s="46" t="str">
        <f>Presentazione!G28</f>
        <v>Iglesias</v>
      </c>
      <c r="I28" s="46" t="str">
        <f>Presentazione!H28</f>
        <v>1</v>
      </c>
      <c r="J28" s="239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89" t="s">
        <v>358</v>
      </c>
      <c r="W28" s="105">
        <v>1.1</v>
      </c>
      <c r="X28" s="91"/>
      <c r="Y28" s="91" t="s">
        <v>298</v>
      </c>
      <c r="Z28" s="155" t="s">
        <v>299</v>
      </c>
      <c r="AA28" s="89" t="s">
        <v>212</v>
      </c>
      <c r="AB28" s="89"/>
      <c r="AC28" s="105"/>
      <c r="AD28" s="91"/>
      <c r="AE28" s="91"/>
      <c r="AF28" s="155"/>
      <c r="AG28" s="89"/>
      <c r="AH28" s="105"/>
      <c r="AI28" s="91"/>
    </row>
    <row r="29" spans="1:35" ht="12.75">
      <c r="A29" s="154">
        <f t="shared" si="0"/>
        <v>28</v>
      </c>
      <c r="B29" s="178">
        <f>Presentazione!A29</f>
        <v>28</v>
      </c>
      <c r="C29" s="178" t="str">
        <f>Presentazione!C29</f>
        <v>Casti </v>
      </c>
      <c r="D29" s="178" t="str">
        <f>Presentazione!D29</f>
        <v>Davide</v>
      </c>
      <c r="E29" s="181">
        <v>32479</v>
      </c>
      <c r="F29" s="180" t="str">
        <f>Presentazione!E29</f>
        <v>Via Vienna 22</v>
      </c>
      <c r="G29" s="47" t="str">
        <f>Presentazione!F29</f>
        <v>Liceo Scientifico Statale"G.Asproni"</v>
      </c>
      <c r="H29" s="46" t="str">
        <f>Presentazione!G29</f>
        <v>Iglesias</v>
      </c>
      <c r="I29" s="46" t="str">
        <f>Presentazione!H29</f>
        <v>1</v>
      </c>
      <c r="J29" s="239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89" t="s">
        <v>358</v>
      </c>
      <c r="W29" s="105">
        <v>1.3</v>
      </c>
      <c r="X29" s="91"/>
      <c r="Y29" s="91" t="s">
        <v>300</v>
      </c>
      <c r="Z29" s="155" t="s">
        <v>301</v>
      </c>
      <c r="AA29" s="89" t="s">
        <v>213</v>
      </c>
      <c r="AB29" s="89"/>
      <c r="AC29" s="105"/>
      <c r="AD29" s="91"/>
      <c r="AE29" s="91"/>
      <c r="AF29" s="155"/>
      <c r="AG29" s="89"/>
      <c r="AH29" s="105"/>
      <c r="AI29" s="91"/>
    </row>
    <row r="30" spans="1:35" ht="12.75">
      <c r="A30" s="154">
        <f t="shared" si="0"/>
        <v>29</v>
      </c>
      <c r="B30" s="178">
        <f>Presentazione!A30</f>
        <v>29</v>
      </c>
      <c r="C30" s="178" t="str">
        <f>Presentazione!C30</f>
        <v>Medde</v>
      </c>
      <c r="D30" s="178" t="str">
        <f>Presentazione!D30</f>
        <v>Daniele</v>
      </c>
      <c r="E30" s="181">
        <v>32379</v>
      </c>
      <c r="F30" s="180" t="str">
        <f>Presentazione!E30</f>
        <v>Via Garibaldi 44</v>
      </c>
      <c r="G30" s="47" t="str">
        <f>Presentazione!F30</f>
        <v>Liceo Scientifico Statale"G.Asproni"</v>
      </c>
      <c r="H30" s="46" t="str">
        <f>Presentazione!G30</f>
        <v>Iglesias</v>
      </c>
      <c r="I30" s="46" t="str">
        <f>Presentazione!H30</f>
        <v>1</v>
      </c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89" t="s">
        <v>358</v>
      </c>
      <c r="W30" s="105">
        <v>1.2</v>
      </c>
      <c r="X30" s="91"/>
      <c r="Y30" s="91" t="s">
        <v>302</v>
      </c>
      <c r="Z30" s="155" t="s">
        <v>303</v>
      </c>
      <c r="AA30" s="89" t="s">
        <v>214</v>
      </c>
      <c r="AB30" s="89"/>
      <c r="AC30" s="105"/>
      <c r="AD30" s="91"/>
      <c r="AE30" s="91"/>
      <c r="AF30" s="155"/>
      <c r="AG30" s="89"/>
      <c r="AH30" s="105"/>
      <c r="AI30" s="91"/>
    </row>
    <row r="31" spans="1:35" ht="12.75">
      <c r="A31" s="154">
        <f t="shared" si="0"/>
        <v>30</v>
      </c>
      <c r="B31" s="178">
        <f>Presentazione!A31</f>
        <v>30</v>
      </c>
      <c r="C31" s="178" t="str">
        <f>Presentazione!C31</f>
        <v>Orrù</v>
      </c>
      <c r="D31" s="178" t="str">
        <f>Presentazione!D31</f>
        <v>Antonella</v>
      </c>
      <c r="E31" s="181">
        <v>30946</v>
      </c>
      <c r="F31" s="180" t="str">
        <f>Presentazione!E31</f>
        <v>Via Nuraghe 17</v>
      </c>
      <c r="G31" s="47" t="str">
        <f>Presentazione!F31</f>
        <v>I.T.I.S. "G.Asproni"</v>
      </c>
      <c r="H31" s="46" t="str">
        <f>Presentazione!G31</f>
        <v>Iglesias</v>
      </c>
      <c r="I31" s="46" t="str">
        <f>Presentazione!H31</f>
        <v>5</v>
      </c>
      <c r="J31" s="239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89" t="s">
        <v>358</v>
      </c>
      <c r="W31" s="105">
        <v>1.2</v>
      </c>
      <c r="X31" s="91"/>
      <c r="Y31" s="91" t="s">
        <v>304</v>
      </c>
      <c r="Z31" s="155" t="s">
        <v>305</v>
      </c>
      <c r="AA31" s="89" t="s">
        <v>349</v>
      </c>
      <c r="AB31" s="89"/>
      <c r="AC31" s="105"/>
      <c r="AD31" s="91"/>
      <c r="AE31" s="91"/>
      <c r="AF31" s="155"/>
      <c r="AG31" s="89"/>
      <c r="AH31" s="105"/>
      <c r="AI31" s="91"/>
    </row>
    <row r="32" spans="1:35" ht="12.75">
      <c r="A32" s="154">
        <f t="shared" si="0"/>
        <v>31</v>
      </c>
      <c r="B32" s="178">
        <f>Presentazione!A32</f>
        <v>31</v>
      </c>
      <c r="C32" s="178" t="str">
        <f>Presentazione!C32</f>
        <v>Floris </v>
      </c>
      <c r="D32" s="178" t="str">
        <f>Presentazione!D32</f>
        <v>Alessandro</v>
      </c>
      <c r="E32" s="181">
        <v>31013</v>
      </c>
      <c r="F32" s="180" t="str">
        <f>Presentazione!E32</f>
        <v>Via Bellini 13</v>
      </c>
      <c r="G32" s="47" t="str">
        <f>Presentazione!F32</f>
        <v>I.T.I.S. "G.Asproni"</v>
      </c>
      <c r="H32" s="46" t="str">
        <f>Presentazione!G32</f>
        <v>Iglesias</v>
      </c>
      <c r="I32" s="46" t="str">
        <f>Presentazione!H32</f>
        <v>4</v>
      </c>
      <c r="J32" s="239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1"/>
      <c r="V32" s="89" t="s">
        <v>358</v>
      </c>
      <c r="W32" s="105">
        <v>1</v>
      </c>
      <c r="X32" s="91"/>
      <c r="Y32" s="91" t="s">
        <v>306</v>
      </c>
      <c r="Z32" s="155" t="s">
        <v>307</v>
      </c>
      <c r="AA32" s="89" t="s">
        <v>215</v>
      </c>
      <c r="AB32" s="89"/>
      <c r="AC32" s="105"/>
      <c r="AD32" s="91"/>
      <c r="AE32" s="91"/>
      <c r="AF32" s="155"/>
      <c r="AG32" s="89"/>
      <c r="AH32" s="105"/>
      <c r="AI32" s="91"/>
    </row>
    <row r="33" spans="1:35" ht="12.75">
      <c r="A33" s="154">
        <f t="shared" si="0"/>
        <v>32</v>
      </c>
      <c r="B33" s="178">
        <f>Presentazione!A33</f>
        <v>32</v>
      </c>
      <c r="C33" s="178" t="str">
        <f>Presentazione!C33</f>
        <v>Giunta</v>
      </c>
      <c r="D33" s="178" t="str">
        <f>Presentazione!D33</f>
        <v>Michela Sara</v>
      </c>
      <c r="E33" s="181">
        <v>32292</v>
      </c>
      <c r="F33" s="180" t="str">
        <f>Presentazione!E33</f>
        <v>Via Don Minzoni 6</v>
      </c>
      <c r="G33" s="47" t="str">
        <f>Presentazione!F33</f>
        <v>Liceo Scientifico Statale "G.Asproni"</v>
      </c>
      <c r="H33" s="46" t="str">
        <f>Presentazione!G33</f>
        <v>Iglesias</v>
      </c>
      <c r="I33" s="46" t="str">
        <f>Presentazione!H33</f>
        <v>1</v>
      </c>
      <c r="J33" s="239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1"/>
      <c r="V33" s="89" t="s">
        <v>358</v>
      </c>
      <c r="W33" s="105">
        <v>1.2</v>
      </c>
      <c r="X33" s="91"/>
      <c r="Y33" s="91" t="s">
        <v>308</v>
      </c>
      <c r="Z33" s="155" t="s">
        <v>309</v>
      </c>
      <c r="AA33" s="89" t="s">
        <v>216</v>
      </c>
      <c r="AB33" s="89"/>
      <c r="AC33" s="105"/>
      <c r="AD33" s="91"/>
      <c r="AE33" s="91"/>
      <c r="AF33" s="155"/>
      <c r="AG33" s="89"/>
      <c r="AH33" s="105"/>
      <c r="AI33" s="91"/>
    </row>
    <row r="34" spans="1:35" ht="12.75">
      <c r="A34" s="154">
        <f t="shared" si="0"/>
        <v>33</v>
      </c>
      <c r="B34" s="178">
        <f>Presentazione!A34</f>
        <v>33</v>
      </c>
      <c r="C34" s="178" t="str">
        <f>Presentazione!C34</f>
        <v>Pau</v>
      </c>
      <c r="D34" s="178" t="str">
        <f>Presentazione!D34</f>
        <v>Valentina</v>
      </c>
      <c r="E34" s="181">
        <v>30923</v>
      </c>
      <c r="F34" s="180" t="str">
        <f>Presentazione!E34</f>
        <v>Via Monti 9</v>
      </c>
      <c r="G34" s="47" t="str">
        <f>Presentazione!F34</f>
        <v>I.T.C.G. "E.Fermi"Geometri</v>
      </c>
      <c r="H34" s="46" t="str">
        <f>Presentazione!G34</f>
        <v>Iglesias</v>
      </c>
      <c r="I34" s="46" t="str">
        <f>Presentazione!H34</f>
        <v>4</v>
      </c>
      <c r="J34" s="239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1"/>
      <c r="V34" s="89" t="s">
        <v>358</v>
      </c>
      <c r="W34" s="105">
        <v>1.33</v>
      </c>
      <c r="X34" s="91"/>
      <c r="Y34" s="91" t="s">
        <v>310</v>
      </c>
      <c r="Z34" s="155" t="s">
        <v>311</v>
      </c>
      <c r="AA34" s="89" t="s">
        <v>217</v>
      </c>
      <c r="AB34" s="89"/>
      <c r="AC34" s="105"/>
      <c r="AD34" s="91"/>
      <c r="AE34" s="91"/>
      <c r="AF34" s="155"/>
      <c r="AG34" s="89"/>
      <c r="AH34" s="105"/>
      <c r="AI34" s="91"/>
    </row>
    <row r="35" spans="1:35" ht="12.75">
      <c r="A35" s="154">
        <f aca="true" t="shared" si="1" ref="A35:A57">SUM(A34+1)</f>
        <v>34</v>
      </c>
      <c r="B35" s="178">
        <f>Presentazione!A35</f>
        <v>34</v>
      </c>
      <c r="C35" s="178" t="str">
        <f>Presentazione!C35</f>
        <v>Cocco</v>
      </c>
      <c r="D35" s="178" t="str">
        <f>Presentazione!D35</f>
        <v>Tanya</v>
      </c>
      <c r="E35" s="181">
        <v>32451</v>
      </c>
      <c r="F35" s="180" t="str">
        <f>Presentazione!E35</f>
        <v>Via Musei 115</v>
      </c>
      <c r="G35" s="47" t="str">
        <f>Presentazione!F35</f>
        <v>Liceo Artistico Statale "Remo Branca"</v>
      </c>
      <c r="H35" s="46" t="str">
        <f>Presentazione!G35</f>
        <v>Iglesias</v>
      </c>
      <c r="I35" s="46" t="str">
        <f>Presentazione!H35</f>
        <v>1</v>
      </c>
      <c r="J35" s="239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89" t="s">
        <v>358</v>
      </c>
      <c r="W35" s="105">
        <v>1.3</v>
      </c>
      <c r="X35" s="91"/>
      <c r="Y35" s="91" t="s">
        <v>312</v>
      </c>
      <c r="Z35" s="155" t="s">
        <v>313</v>
      </c>
      <c r="AA35" s="89" t="s">
        <v>218</v>
      </c>
      <c r="AB35" s="89"/>
      <c r="AC35" s="105"/>
      <c r="AD35" s="91"/>
      <c r="AE35" s="91"/>
      <c r="AF35" s="155"/>
      <c r="AG35" s="89"/>
      <c r="AH35" s="105"/>
      <c r="AI35" s="91"/>
    </row>
    <row r="36" spans="1:35" ht="12" customHeight="1">
      <c r="A36" s="154">
        <f t="shared" si="1"/>
        <v>35</v>
      </c>
      <c r="B36" s="178">
        <f>Presentazione!A36</f>
        <v>35</v>
      </c>
      <c r="C36" s="178" t="str">
        <f>Presentazione!C36</f>
        <v>Nioi </v>
      </c>
      <c r="D36" s="178" t="str">
        <f>Presentazione!D36</f>
        <v>Stefano</v>
      </c>
      <c r="E36" s="181">
        <v>31239</v>
      </c>
      <c r="F36" s="180" t="str">
        <f>Presentazione!E36</f>
        <v>Via Madrid 15</v>
      </c>
      <c r="G36" s="47" t="str">
        <f>Presentazione!F36</f>
        <v>Ist. Prof. Di Stato Agr.tura "Sante Cettolini"</v>
      </c>
      <c r="H36" s="46" t="str">
        <f>Presentazione!G36</f>
        <v>Villamassargia</v>
      </c>
      <c r="I36" s="46" t="str">
        <f>Presentazione!H36</f>
        <v>3</v>
      </c>
      <c r="J36" s="239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1"/>
      <c r="V36" s="89" t="s">
        <v>358</v>
      </c>
      <c r="W36" s="105">
        <v>1.2</v>
      </c>
      <c r="X36" s="91"/>
      <c r="Y36" s="91" t="s">
        <v>314</v>
      </c>
      <c r="Z36" s="155" t="s">
        <v>315</v>
      </c>
      <c r="AA36" s="89" t="s">
        <v>219</v>
      </c>
      <c r="AB36" s="89"/>
      <c r="AC36" s="105"/>
      <c r="AD36" s="91"/>
      <c r="AE36" s="91"/>
      <c r="AF36" s="155"/>
      <c r="AG36" s="89"/>
      <c r="AH36" s="105"/>
      <c r="AI36" s="91"/>
    </row>
    <row r="37" spans="1:35" ht="12.75">
      <c r="A37" s="154">
        <f t="shared" si="1"/>
        <v>36</v>
      </c>
      <c r="B37" s="178">
        <f>Presentazione!A37</f>
        <v>36</v>
      </c>
      <c r="C37" s="178" t="str">
        <f>Presentazione!C37</f>
        <v>Pau </v>
      </c>
      <c r="D37" s="178" t="str">
        <f>Presentazione!D37</f>
        <v>Elia</v>
      </c>
      <c r="E37" s="181">
        <v>30860</v>
      </c>
      <c r="F37" s="180" t="str">
        <f>Presentazione!E37</f>
        <v>Via Gennargentu 36</v>
      </c>
      <c r="G37" s="47" t="str">
        <f>Presentazione!F37</f>
        <v>I.P.S.I.A. "G.Ferraris"Alberghiero</v>
      </c>
      <c r="H37" s="46" t="str">
        <f>Presentazione!G37</f>
        <v>Iglesias</v>
      </c>
      <c r="I37" s="46" t="str">
        <f>Presentazione!H37</f>
        <v>5</v>
      </c>
      <c r="J37" s="239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89" t="s">
        <v>358</v>
      </c>
      <c r="W37" s="105">
        <v>1.22</v>
      </c>
      <c r="X37" s="91"/>
      <c r="Y37" s="91" t="s">
        <v>316</v>
      </c>
      <c r="Z37" s="155" t="s">
        <v>317</v>
      </c>
      <c r="AA37" s="89" t="s">
        <v>220</v>
      </c>
      <c r="AB37" s="89"/>
      <c r="AC37" s="105"/>
      <c r="AD37" s="91"/>
      <c r="AE37" s="91"/>
      <c r="AF37" s="155"/>
      <c r="AG37" s="89"/>
      <c r="AH37" s="105"/>
      <c r="AI37" s="91"/>
    </row>
    <row r="38" spans="1:35" ht="12.75">
      <c r="A38" s="154">
        <f t="shared" si="1"/>
        <v>37</v>
      </c>
      <c r="B38" s="178">
        <f>Presentazione!A38</f>
        <v>37</v>
      </c>
      <c r="C38" s="178" t="str">
        <f>Presentazione!C38</f>
        <v>Saolini</v>
      </c>
      <c r="D38" s="178" t="str">
        <f>Presentazione!D38</f>
        <v>Eleonora</v>
      </c>
      <c r="E38" s="181">
        <v>31512</v>
      </c>
      <c r="F38" s="180" t="str">
        <f>Presentazione!E38</f>
        <v>Via Magenta 93</v>
      </c>
      <c r="G38" s="47" t="str">
        <f>Presentazione!F38</f>
        <v>I.T.I.S. "G.Asproni"</v>
      </c>
      <c r="H38" s="46" t="str">
        <f>Presentazione!G38</f>
        <v>Iglesias</v>
      </c>
      <c r="I38" s="46" t="str">
        <f>Presentazione!H38</f>
        <v>2</v>
      </c>
      <c r="J38" s="239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1"/>
      <c r="V38" s="89" t="s">
        <v>360</v>
      </c>
      <c r="W38" s="105">
        <v>0.81</v>
      </c>
      <c r="X38" s="91"/>
      <c r="Y38" s="91" t="s">
        <v>318</v>
      </c>
      <c r="Z38" s="155" t="s">
        <v>319</v>
      </c>
      <c r="AA38" s="89" t="s">
        <v>221</v>
      </c>
      <c r="AB38" s="89"/>
      <c r="AC38" s="105"/>
      <c r="AD38" s="91"/>
      <c r="AE38" s="91"/>
      <c r="AF38" s="155"/>
      <c r="AG38" s="89"/>
      <c r="AH38" s="105"/>
      <c r="AI38" s="91"/>
    </row>
    <row r="39" spans="1:35" ht="12.75">
      <c r="A39" s="154">
        <f t="shared" si="1"/>
        <v>38</v>
      </c>
      <c r="B39" s="178">
        <f>Presentazione!A39</f>
        <v>38</v>
      </c>
      <c r="C39" s="178" t="str">
        <f>Presentazione!C39</f>
        <v>Saolini</v>
      </c>
      <c r="D39" s="178" t="str">
        <f>Presentazione!D39</f>
        <v>Daniela</v>
      </c>
      <c r="E39" s="181">
        <v>30759</v>
      </c>
      <c r="F39" s="180" t="str">
        <f>Presentazione!E39</f>
        <v>Via Magenta 93</v>
      </c>
      <c r="G39" s="47" t="str">
        <f>Presentazione!F39</f>
        <v>Liceo Classico Statale "G. Asproni"</v>
      </c>
      <c r="H39" s="46" t="str">
        <f>Presentazione!G39</f>
        <v>Iglesias</v>
      </c>
      <c r="I39" s="46" t="str">
        <f>Presentazione!H39</f>
        <v>2</v>
      </c>
      <c r="J39" s="239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89" t="s">
        <v>360</v>
      </c>
      <c r="W39" s="105">
        <v>0.86</v>
      </c>
      <c r="X39" s="91"/>
      <c r="Y39" s="91" t="s">
        <v>320</v>
      </c>
      <c r="Z39" s="155" t="s">
        <v>319</v>
      </c>
      <c r="AA39" s="89" t="s">
        <v>221</v>
      </c>
      <c r="AB39" s="89"/>
      <c r="AC39" s="105"/>
      <c r="AD39" s="91"/>
      <c r="AE39" s="91"/>
      <c r="AF39" s="155"/>
      <c r="AG39" s="89"/>
      <c r="AH39" s="105"/>
      <c r="AI39" s="91"/>
    </row>
    <row r="40" spans="1:35" ht="12.75">
      <c r="A40" s="154">
        <f t="shared" si="1"/>
        <v>39</v>
      </c>
      <c r="B40" s="178">
        <f>Presentazione!A40</f>
        <v>39</v>
      </c>
      <c r="C40" s="178" t="str">
        <f>Presentazione!C40</f>
        <v>Gessa </v>
      </c>
      <c r="D40" s="178" t="str">
        <f>Presentazione!D40</f>
        <v>Pamela</v>
      </c>
      <c r="E40" s="181">
        <v>31145</v>
      </c>
      <c r="F40" s="180" t="str">
        <f>Presentazione!E40</f>
        <v>Via Di Vittorio 50</v>
      </c>
      <c r="G40" s="47" t="str">
        <f>Presentazione!F40</f>
        <v>I.P.S.I.A. "G.Ferraris"Alberghiero</v>
      </c>
      <c r="H40" s="46" t="str">
        <f>Presentazione!G40</f>
        <v>Iglesias</v>
      </c>
      <c r="I40" s="46" t="str">
        <f>Presentazione!H40</f>
        <v>3</v>
      </c>
      <c r="J40" s="239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1"/>
      <c r="V40" s="89" t="s">
        <v>358</v>
      </c>
      <c r="W40" s="105">
        <v>1.28</v>
      </c>
      <c r="X40" s="91"/>
      <c r="Y40" s="91" t="s">
        <v>222</v>
      </c>
      <c r="Z40" s="155" t="s">
        <v>321</v>
      </c>
      <c r="AA40" s="89" t="s">
        <v>222</v>
      </c>
      <c r="AB40" s="89"/>
      <c r="AC40" s="105"/>
      <c r="AD40" s="91"/>
      <c r="AE40" s="91"/>
      <c r="AF40" s="155"/>
      <c r="AG40" s="89"/>
      <c r="AH40" s="105"/>
      <c r="AI40" s="91"/>
    </row>
    <row r="41" spans="1:35" ht="12.75">
      <c r="A41" s="154">
        <f t="shared" si="1"/>
        <v>40</v>
      </c>
      <c r="B41" s="178">
        <f>Presentazione!A41</f>
        <v>40</v>
      </c>
      <c r="C41" s="178" t="str">
        <f>Presentazione!C41</f>
        <v>Mameli</v>
      </c>
      <c r="D41" s="178" t="str">
        <f>Presentazione!D41</f>
        <v>Agostina</v>
      </c>
      <c r="E41" s="181">
        <v>32375</v>
      </c>
      <c r="F41" s="180" t="str">
        <f>Presentazione!E41</f>
        <v>C.so Repubblica 24</v>
      </c>
      <c r="G41" s="47" t="str">
        <f>Presentazione!F41</f>
        <v>I.M.S."C.Baudi di Vesme"Pedagogico/Sociale </v>
      </c>
      <c r="H41" s="46" t="str">
        <f>Presentazione!G41</f>
        <v>Iglesias</v>
      </c>
      <c r="I41" s="46" t="str">
        <f>Presentazione!H41</f>
        <v>1</v>
      </c>
      <c r="J41" s="239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1"/>
      <c r="V41" s="89" t="s">
        <v>358</v>
      </c>
      <c r="W41" s="105">
        <v>1.2</v>
      </c>
      <c r="X41" s="91"/>
      <c r="Y41" s="91" t="s">
        <v>322</v>
      </c>
      <c r="Z41" s="155" t="s">
        <v>323</v>
      </c>
      <c r="AA41" s="89" t="s">
        <v>223</v>
      </c>
      <c r="AB41" s="89"/>
      <c r="AC41" s="105"/>
      <c r="AD41" s="91"/>
      <c r="AE41" s="91"/>
      <c r="AF41" s="155"/>
      <c r="AG41" s="89"/>
      <c r="AH41" s="105"/>
      <c r="AI41" s="91"/>
    </row>
    <row r="42" spans="1:35" ht="12.75">
      <c r="A42" s="154">
        <f t="shared" si="1"/>
        <v>41</v>
      </c>
      <c r="B42" s="178">
        <f>Presentazione!A42</f>
        <v>41</v>
      </c>
      <c r="C42" s="178" t="str">
        <f>Presentazione!C42</f>
        <v>Mameli</v>
      </c>
      <c r="D42" s="178" t="str">
        <f>Presentazione!D42</f>
        <v>Mattia</v>
      </c>
      <c r="E42" s="181">
        <v>31332</v>
      </c>
      <c r="F42" s="180" t="str">
        <f>Presentazione!E42</f>
        <v>C.so Repubblica 24</v>
      </c>
      <c r="G42" s="47" t="str">
        <f>Presentazione!F42</f>
        <v>I.T.C.G. "E.Fermi"</v>
      </c>
      <c r="H42" s="46" t="str">
        <f>Presentazione!G42</f>
        <v>Iglesias</v>
      </c>
      <c r="I42" s="46" t="str">
        <f>Presentazione!H42</f>
        <v>4</v>
      </c>
      <c r="J42" s="239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1"/>
      <c r="V42" s="89" t="s">
        <v>358</v>
      </c>
      <c r="W42" s="105">
        <v>1.32</v>
      </c>
      <c r="X42" s="91"/>
      <c r="Y42" s="91" t="s">
        <v>324</v>
      </c>
      <c r="Z42" s="155" t="s">
        <v>323</v>
      </c>
      <c r="AA42" s="89" t="s">
        <v>223</v>
      </c>
      <c r="AB42" s="89"/>
      <c r="AC42" s="105"/>
      <c r="AD42" s="91"/>
      <c r="AE42" s="91"/>
      <c r="AF42" s="155"/>
      <c r="AG42" s="89"/>
      <c r="AH42" s="105"/>
      <c r="AI42" s="91"/>
    </row>
    <row r="43" spans="1:35" ht="12.75">
      <c r="A43" s="156">
        <f t="shared" si="1"/>
        <v>42</v>
      </c>
      <c r="B43" s="178">
        <f>Presentazione!A43</f>
        <v>42</v>
      </c>
      <c r="C43" s="178" t="str">
        <f>Presentazione!C43</f>
        <v>Medros</v>
      </c>
      <c r="D43" s="178" t="str">
        <f>Presentazione!D43</f>
        <v>Giulia</v>
      </c>
      <c r="E43" s="182">
        <v>29710</v>
      </c>
      <c r="F43" s="180" t="str">
        <f>Presentazione!E43</f>
        <v>Via Iglesias 19</v>
      </c>
      <c r="G43" s="47" t="str">
        <f>Presentazione!F43</f>
        <v>I.P.S.I.A. "G.Ferraris"Alberghiero</v>
      </c>
      <c r="H43" s="46" t="str">
        <f>Presentazione!G43</f>
        <v>Iglesias</v>
      </c>
      <c r="I43" s="46" t="str">
        <f>Presentazione!H43</f>
        <v>1</v>
      </c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  <c r="V43" s="89" t="s">
        <v>358</v>
      </c>
      <c r="W43" s="105">
        <v>0.96</v>
      </c>
      <c r="X43" s="92"/>
      <c r="Y43" s="92" t="s">
        <v>325</v>
      </c>
      <c r="Z43" s="157" t="s">
        <v>326</v>
      </c>
      <c r="AA43" s="89" t="s">
        <v>224</v>
      </c>
      <c r="AB43" s="89"/>
      <c r="AC43" s="105"/>
      <c r="AD43" s="92"/>
      <c r="AE43" s="92"/>
      <c r="AF43" s="157"/>
      <c r="AG43" s="89"/>
      <c r="AH43" s="105"/>
      <c r="AI43" s="92"/>
    </row>
    <row r="44" spans="1:35" ht="12.75">
      <c r="A44" s="154">
        <f t="shared" si="1"/>
        <v>43</v>
      </c>
      <c r="B44" s="178">
        <f>Presentazione!A44</f>
        <v>43</v>
      </c>
      <c r="C44" s="178" t="str">
        <f>Presentazione!C44</f>
        <v>Gessa </v>
      </c>
      <c r="D44" s="178" t="str">
        <f>Presentazione!D44</f>
        <v>Alessio</v>
      </c>
      <c r="E44" s="183">
        <v>30399</v>
      </c>
      <c r="F44" s="180" t="str">
        <f>Presentazione!E44</f>
        <v>Via Copenaghen 4</v>
      </c>
      <c r="G44" s="47" t="str">
        <f>Presentazione!F44</f>
        <v>I.P.S.I.A. "G.Ferraris"Alberghiero</v>
      </c>
      <c r="H44" s="46" t="str">
        <f>Presentazione!G44</f>
        <v>Iglesias</v>
      </c>
      <c r="I44" s="46" t="str">
        <f>Presentazione!H44</f>
        <v>3</v>
      </c>
      <c r="J44" s="239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1"/>
      <c r="V44" s="89" t="s">
        <v>358</v>
      </c>
      <c r="W44" s="105">
        <v>1.16</v>
      </c>
      <c r="X44" s="91"/>
      <c r="Y44" s="91" t="s">
        <v>225</v>
      </c>
      <c r="Z44" s="155" t="s">
        <v>351</v>
      </c>
      <c r="AA44" s="89" t="s">
        <v>225</v>
      </c>
      <c r="AB44" s="89"/>
      <c r="AC44" s="105"/>
      <c r="AD44" s="91"/>
      <c r="AE44" s="91"/>
      <c r="AF44" s="155"/>
      <c r="AG44" s="89"/>
      <c r="AH44" s="105"/>
      <c r="AI44" s="91"/>
    </row>
    <row r="45" spans="1:35" ht="12.75">
      <c r="A45" s="154">
        <f t="shared" si="1"/>
        <v>44</v>
      </c>
      <c r="B45" s="178">
        <f>Presentazione!A45</f>
        <v>44</v>
      </c>
      <c r="C45" s="178" t="str">
        <f>Presentazione!C45</f>
        <v>Pilliu</v>
      </c>
      <c r="D45" s="178" t="str">
        <f>Presentazione!D45</f>
        <v>Emilio</v>
      </c>
      <c r="E45" s="183">
        <v>29690</v>
      </c>
      <c r="F45" s="180" t="str">
        <f>Presentazione!E45</f>
        <v>Via Mazzini 7</v>
      </c>
      <c r="G45" s="47" t="str">
        <f>Presentazione!F45</f>
        <v>Liceo Artistico Artistico "Remo Branca"</v>
      </c>
      <c r="H45" s="46" t="str">
        <f>Presentazione!G45</f>
        <v>Iglesias</v>
      </c>
      <c r="I45" s="46" t="str">
        <f>Presentazione!H45</f>
        <v>1</v>
      </c>
      <c r="J45" s="239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1"/>
      <c r="V45" s="89" t="s">
        <v>355</v>
      </c>
      <c r="W45" s="105">
        <v>1.14</v>
      </c>
      <c r="X45" s="91"/>
      <c r="Y45" s="91" t="s">
        <v>327</v>
      </c>
      <c r="Z45" s="155" t="s">
        <v>328</v>
      </c>
      <c r="AA45" s="89" t="s">
        <v>327</v>
      </c>
      <c r="AB45" s="89"/>
      <c r="AC45" s="105"/>
      <c r="AD45" s="91"/>
      <c r="AE45" s="91"/>
      <c r="AF45" s="155"/>
      <c r="AG45" s="89"/>
      <c r="AH45" s="105"/>
      <c r="AI45" s="91"/>
    </row>
    <row r="46" spans="1:35" ht="12.75">
      <c r="A46" s="154">
        <f t="shared" si="1"/>
        <v>45</v>
      </c>
      <c r="B46" s="178">
        <f>Presentazione!A46</f>
        <v>45</v>
      </c>
      <c r="C46" s="178" t="str">
        <f>Presentazione!C46</f>
        <v>Camboni</v>
      </c>
      <c r="D46" s="178" t="str">
        <f>Presentazione!D46</f>
        <v>Katiuscia</v>
      </c>
      <c r="E46" s="184">
        <v>31112</v>
      </c>
      <c r="F46" s="180" t="str">
        <f>Presentazione!E46</f>
        <v>Via Isonzo 10</v>
      </c>
      <c r="G46" s="47" t="str">
        <f>Presentazione!F46</f>
        <v>Liceo Scientico "G. Asproni"</v>
      </c>
      <c r="H46" s="46" t="str">
        <f>Presentazione!G46</f>
        <v>Iglesias</v>
      </c>
      <c r="I46" s="46" t="str">
        <f>Presentazione!H46</f>
        <v>4</v>
      </c>
      <c r="J46" s="239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1"/>
      <c r="V46" s="89" t="s">
        <v>358</v>
      </c>
      <c r="W46" s="105">
        <v>1.3</v>
      </c>
      <c r="X46" s="91"/>
      <c r="Y46" s="91" t="s">
        <v>329</v>
      </c>
      <c r="Z46" s="155" t="s">
        <v>330</v>
      </c>
      <c r="AA46" s="89" t="s">
        <v>226</v>
      </c>
      <c r="AB46" s="89"/>
      <c r="AC46" s="105"/>
      <c r="AD46" s="91"/>
      <c r="AE46" s="91"/>
      <c r="AF46" s="155"/>
      <c r="AG46" s="89"/>
      <c r="AH46" s="105"/>
      <c r="AI46" s="91"/>
    </row>
    <row r="47" spans="1:35" ht="12" customHeight="1">
      <c r="A47" s="154">
        <f t="shared" si="1"/>
        <v>46</v>
      </c>
      <c r="B47" s="178">
        <f>Presentazione!A47</f>
        <v>46</v>
      </c>
      <c r="C47" s="178" t="str">
        <f>Presentazione!C47</f>
        <v>Porcu </v>
      </c>
      <c r="D47" s="178" t="str">
        <f>Presentazione!D47</f>
        <v>Veronica</v>
      </c>
      <c r="E47" s="181">
        <v>30793</v>
      </c>
      <c r="F47" s="180" t="str">
        <f>Presentazione!E47</f>
        <v>Via Londra 53</v>
      </c>
      <c r="G47" s="47" t="str">
        <f>Presentazione!F47</f>
        <v>I.M.S. "C.BaudiDi Vesme Pedagogico/Sociale</v>
      </c>
      <c r="H47" s="46" t="str">
        <f>Presentazione!G47</f>
        <v>Iglesias</v>
      </c>
      <c r="I47" s="46" t="str">
        <f>Presentazione!H47</f>
        <v>4</v>
      </c>
      <c r="J47" s="239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89" t="s">
        <v>358</v>
      </c>
      <c r="W47" s="105">
        <v>0.97</v>
      </c>
      <c r="X47" s="91"/>
      <c r="Y47" s="91" t="s">
        <v>331</v>
      </c>
      <c r="Z47" s="155" t="s">
        <v>332</v>
      </c>
      <c r="AA47" s="89" t="s">
        <v>227</v>
      </c>
      <c r="AB47" s="89"/>
      <c r="AC47" s="105"/>
      <c r="AD47" s="91"/>
      <c r="AE47" s="91"/>
      <c r="AF47" s="155"/>
      <c r="AG47" s="89"/>
      <c r="AH47" s="105"/>
      <c r="AI47" s="91"/>
    </row>
    <row r="48" spans="1:35" ht="12.75">
      <c r="A48" s="154">
        <f t="shared" si="1"/>
        <v>47</v>
      </c>
      <c r="B48" s="178">
        <f>Presentazione!A48</f>
        <v>47</v>
      </c>
      <c r="C48" s="178" t="str">
        <f>Presentazione!C48</f>
        <v>Pintus</v>
      </c>
      <c r="D48" s="178" t="str">
        <f>Presentazione!D48</f>
        <v>Silvia</v>
      </c>
      <c r="E48" s="181">
        <v>30862</v>
      </c>
      <c r="F48" s="180" t="str">
        <f>Presentazione!E48</f>
        <v>Via De Cristoforis </v>
      </c>
      <c r="G48" s="47" t="str">
        <f>Presentazione!F48</f>
        <v>I.T.C.G. "E.Fermi"Ragioneria</v>
      </c>
      <c r="H48" s="46" t="str">
        <f>Presentazione!G48</f>
        <v>Iglesias</v>
      </c>
      <c r="I48" s="46" t="str">
        <f>Presentazione!H48</f>
        <v>5</v>
      </c>
      <c r="J48" s="239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1"/>
      <c r="V48" s="89" t="s">
        <v>355</v>
      </c>
      <c r="W48" s="105">
        <v>0.91</v>
      </c>
      <c r="X48" s="91"/>
      <c r="Y48" s="91" t="s">
        <v>333</v>
      </c>
      <c r="Z48" s="155" t="s">
        <v>334</v>
      </c>
      <c r="AA48" s="89" t="s">
        <v>228</v>
      </c>
      <c r="AB48" s="89"/>
      <c r="AC48" s="105"/>
      <c r="AD48" s="91"/>
      <c r="AE48" s="91"/>
      <c r="AF48" s="155"/>
      <c r="AG48" s="89"/>
      <c r="AH48" s="105"/>
      <c r="AI48" s="91"/>
    </row>
    <row r="49" spans="1:35" ht="12.75">
      <c r="A49" s="154">
        <f t="shared" si="1"/>
        <v>48</v>
      </c>
      <c r="B49" s="178">
        <f>Presentazione!A49</f>
        <v>48</v>
      </c>
      <c r="C49" s="178" t="str">
        <f>Presentazione!C49</f>
        <v>Busa</v>
      </c>
      <c r="D49" s="178" t="str">
        <f>Presentazione!D49</f>
        <v>Angelo Davide</v>
      </c>
      <c r="E49" s="181">
        <v>31154</v>
      </c>
      <c r="F49" s="180" t="str">
        <f>Presentazione!E49</f>
        <v>Via Foscolo 24</v>
      </c>
      <c r="G49" s="47" t="str">
        <f>Presentazione!F49</f>
        <v>Liceo Scientifico "G.Asproni"</v>
      </c>
      <c r="H49" s="46" t="str">
        <f>Presentazione!G49</f>
        <v>Iglesias</v>
      </c>
      <c r="I49" s="46" t="str">
        <f>Presentazione!H49</f>
        <v>4</v>
      </c>
      <c r="J49" s="239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89" t="s">
        <v>359</v>
      </c>
      <c r="W49" s="105">
        <v>1.09</v>
      </c>
      <c r="X49" s="91"/>
      <c r="Y49" s="91" t="s">
        <v>335</v>
      </c>
      <c r="Z49" s="155" t="s">
        <v>336</v>
      </c>
      <c r="AA49" s="89" t="s">
        <v>229</v>
      </c>
      <c r="AB49" s="89"/>
      <c r="AC49" s="105"/>
      <c r="AD49" s="91"/>
      <c r="AE49" s="91"/>
      <c r="AF49" s="155"/>
      <c r="AG49" s="89"/>
      <c r="AH49" s="105"/>
      <c r="AI49" s="91"/>
    </row>
    <row r="50" spans="1:35" ht="12.75">
      <c r="A50" s="154">
        <f t="shared" si="1"/>
        <v>49</v>
      </c>
      <c r="B50" s="178">
        <f>Presentazione!A50</f>
        <v>49</v>
      </c>
      <c r="C50" s="178" t="str">
        <f>Presentazione!C50</f>
        <v>Busa </v>
      </c>
      <c r="D50" s="178" t="str">
        <f>Presentazione!D50</f>
        <v>Daniela</v>
      </c>
      <c r="E50" s="181">
        <v>30822</v>
      </c>
      <c r="F50" s="180" t="str">
        <f>Presentazione!E50</f>
        <v>Via Foscolo 24</v>
      </c>
      <c r="G50" s="47" t="str">
        <f>Presentazione!F50</f>
        <v>I.M.S."C.Baudi di Vesme" Pedagogico/Sociale </v>
      </c>
      <c r="H50" s="46" t="str">
        <f>Presentazione!G50</f>
        <v>Iglesias</v>
      </c>
      <c r="I50" s="46" t="str">
        <f>Presentazione!H50</f>
        <v>4</v>
      </c>
      <c r="J50" s="239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1"/>
      <c r="V50" s="89" t="s">
        <v>359</v>
      </c>
      <c r="W50" s="105">
        <v>1.06</v>
      </c>
      <c r="X50" s="91"/>
      <c r="Y50" s="91" t="s">
        <v>337</v>
      </c>
      <c r="Z50" s="155" t="s">
        <v>336</v>
      </c>
      <c r="AA50" s="89" t="s">
        <v>229</v>
      </c>
      <c r="AB50" s="89"/>
      <c r="AC50" s="105"/>
      <c r="AD50" s="91"/>
      <c r="AE50" s="91"/>
      <c r="AF50" s="155"/>
      <c r="AG50" s="89"/>
      <c r="AH50" s="105"/>
      <c r="AI50" s="91"/>
    </row>
    <row r="51" spans="1:35" ht="12.75">
      <c r="A51" s="154">
        <f t="shared" si="1"/>
        <v>50</v>
      </c>
      <c r="B51" s="178">
        <f>Presentazione!A51</f>
        <v>50</v>
      </c>
      <c r="C51" s="178" t="str">
        <f>Presentazione!C51</f>
        <v>Matta</v>
      </c>
      <c r="D51" s="178" t="str">
        <f>Presentazione!D51</f>
        <v>Daniele</v>
      </c>
      <c r="E51" s="181">
        <v>32385</v>
      </c>
      <c r="F51" s="180" t="str">
        <f>Presentazione!E51</f>
        <v>C.so Repubblica 65</v>
      </c>
      <c r="G51" s="47" t="str">
        <f>Presentazione!F51</f>
        <v>Liceo Scientifico "G.Asproni"</v>
      </c>
      <c r="H51" s="46" t="str">
        <f>Presentazione!G51</f>
        <v>Iglesias</v>
      </c>
      <c r="I51" s="46" t="str">
        <f>Presentazione!H51</f>
        <v>1</v>
      </c>
      <c r="J51" s="239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1"/>
      <c r="V51" s="89" t="s">
        <v>358</v>
      </c>
      <c r="W51" s="105">
        <v>1.2</v>
      </c>
      <c r="X51" s="91"/>
      <c r="Y51" s="91" t="s">
        <v>338</v>
      </c>
      <c r="Z51" s="155" t="s">
        <v>339</v>
      </c>
      <c r="AA51" s="89" t="s">
        <v>230</v>
      </c>
      <c r="AB51" s="89"/>
      <c r="AC51" s="105"/>
      <c r="AD51" s="91"/>
      <c r="AE51" s="91"/>
      <c r="AF51" s="155"/>
      <c r="AG51" s="89"/>
      <c r="AH51" s="105"/>
      <c r="AI51" s="91"/>
    </row>
    <row r="52" spans="1:35" ht="12.75">
      <c r="A52" s="154">
        <f t="shared" si="1"/>
        <v>51</v>
      </c>
      <c r="B52" s="178">
        <f>Presentazione!A52</f>
        <v>51</v>
      </c>
      <c r="C52" s="178" t="str">
        <f>Presentazione!C52</f>
        <v>Marroccu</v>
      </c>
      <c r="D52" s="178" t="str">
        <f>Presentazione!D52</f>
        <v>Michela</v>
      </c>
      <c r="E52" s="181">
        <v>32329</v>
      </c>
      <c r="F52" s="180" t="str">
        <f>Presentazione!E52</f>
        <v>Via Londra 61/C</v>
      </c>
      <c r="G52" s="47" t="str">
        <f>Presentazione!F52</f>
        <v>I.T.C.G. "E.Fermi"Ragioneria</v>
      </c>
      <c r="H52" s="46" t="str">
        <f>Presentazione!G52</f>
        <v>Iglesias</v>
      </c>
      <c r="I52" s="46" t="str">
        <f>Presentazione!H52</f>
        <v>1</v>
      </c>
      <c r="J52" s="239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1"/>
      <c r="V52" s="89" t="s">
        <v>358</v>
      </c>
      <c r="W52" s="105">
        <v>1.2</v>
      </c>
      <c r="X52" s="91"/>
      <c r="Y52" s="91" t="s">
        <v>340</v>
      </c>
      <c r="Z52" s="155" t="s">
        <v>341</v>
      </c>
      <c r="AA52" s="89" t="s">
        <v>348</v>
      </c>
      <c r="AB52" s="89"/>
      <c r="AC52" s="105"/>
      <c r="AD52" s="91"/>
      <c r="AE52" s="91"/>
      <c r="AF52" s="155"/>
      <c r="AG52" s="89"/>
      <c r="AH52" s="105"/>
      <c r="AI52" s="91"/>
    </row>
    <row r="53" spans="1:35" ht="27" customHeight="1">
      <c r="A53" s="154">
        <f t="shared" si="1"/>
        <v>52</v>
      </c>
      <c r="B53" s="178">
        <f>Presentazione!A53</f>
        <v>52</v>
      </c>
      <c r="C53" s="178" t="str">
        <f>Presentazione!C53</f>
        <v>Pau</v>
      </c>
      <c r="D53" s="178" t="str">
        <f>Presentazione!D53</f>
        <v>Luca</v>
      </c>
      <c r="E53" s="181">
        <v>31819</v>
      </c>
      <c r="F53" s="180" t="str">
        <f>Presentazione!E53</f>
        <v>Via Togliatti 13</v>
      </c>
      <c r="G53" s="47" t="str">
        <f>Presentazione!F53</f>
        <v>Liceo Scientifico "G.Asproni"</v>
      </c>
      <c r="H53" s="46" t="str">
        <f>Presentazione!G53</f>
        <v>Iglesias</v>
      </c>
      <c r="I53" s="46" t="str">
        <f>Presentazione!H53</f>
        <v>1</v>
      </c>
      <c r="J53" s="239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1"/>
      <c r="V53" s="89" t="e">
        <v>#VALUE!</v>
      </c>
      <c r="W53" s="118" t="e">
        <v>#VALUE!</v>
      </c>
      <c r="X53" s="91" t="s">
        <v>354</v>
      </c>
      <c r="Y53" s="91" t="s">
        <v>352</v>
      </c>
      <c r="Z53" s="155" t="s">
        <v>342</v>
      </c>
      <c r="AA53" s="89" t="s">
        <v>352</v>
      </c>
      <c r="AB53" s="89"/>
      <c r="AC53" s="118"/>
      <c r="AD53" s="91"/>
      <c r="AE53" s="91"/>
      <c r="AF53" s="155"/>
      <c r="AG53" s="89"/>
      <c r="AH53" s="118"/>
      <c r="AI53" s="91"/>
    </row>
    <row r="54" spans="1:35" ht="12.75">
      <c r="A54" s="154">
        <f t="shared" si="1"/>
        <v>53</v>
      </c>
      <c r="B54" s="178">
        <f>Presentazione!A54</f>
        <v>53</v>
      </c>
      <c r="C54" s="178" t="str">
        <f>Presentazione!C54</f>
        <v>Congiu</v>
      </c>
      <c r="D54" s="178" t="str">
        <f>Presentazione!D54</f>
        <v>Daniela</v>
      </c>
      <c r="E54" s="181">
        <v>30615</v>
      </c>
      <c r="F54" s="180" t="str">
        <f>Presentazione!E54</f>
        <v>Via Don Minzoni 11</v>
      </c>
      <c r="G54" s="47" t="str">
        <f>Presentazione!F54</f>
        <v>Liceo Scientifico "G.Asproni"</v>
      </c>
      <c r="H54" s="46" t="str">
        <f>Presentazione!G54</f>
        <v>Iglesias</v>
      </c>
      <c r="I54" s="46" t="str">
        <f>Presentazione!H54</f>
        <v>5</v>
      </c>
      <c r="J54" s="239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  <c r="V54" s="89" t="s">
        <v>358</v>
      </c>
      <c r="W54" s="105">
        <v>0.88</v>
      </c>
      <c r="X54" s="91"/>
      <c r="Y54" s="91" t="s">
        <v>231</v>
      </c>
      <c r="Z54" s="155" t="s">
        <v>343</v>
      </c>
      <c r="AA54" s="89" t="s">
        <v>231</v>
      </c>
      <c r="AB54" s="89"/>
      <c r="AC54" s="105"/>
      <c r="AD54" s="91"/>
      <c r="AE54" s="91"/>
      <c r="AF54" s="155"/>
      <c r="AG54" s="89"/>
      <c r="AH54" s="105"/>
      <c r="AI54" s="91"/>
    </row>
    <row r="55" spans="1:35" ht="12" customHeight="1">
      <c r="A55" s="154">
        <f t="shared" si="1"/>
        <v>54</v>
      </c>
      <c r="B55" s="178">
        <f>Presentazione!A55</f>
        <v>54</v>
      </c>
      <c r="C55" s="178" t="str">
        <f>Presentazione!C55</f>
        <v>Mancosu</v>
      </c>
      <c r="D55" s="178" t="str">
        <f>Presentazione!D55</f>
        <v>Anna Andra</v>
      </c>
      <c r="E55" s="181">
        <v>31256</v>
      </c>
      <c r="F55" s="180" t="str">
        <f>Presentazione!E55</f>
        <v>Via Bruno Buozzi </v>
      </c>
      <c r="G55" s="47" t="str">
        <f>Presentazione!F55</f>
        <v>E.N.A.P. Sardegna</v>
      </c>
      <c r="H55" s="46" t="str">
        <f>Presentazione!G55</f>
        <v>Iglesias</v>
      </c>
      <c r="I55" s="46" t="str">
        <f>Presentazione!H55</f>
        <v>2</v>
      </c>
      <c r="J55" s="239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1"/>
      <c r="V55" s="89" t="s">
        <v>358</v>
      </c>
      <c r="W55" s="105">
        <v>1.03</v>
      </c>
      <c r="X55" s="91"/>
      <c r="Y55" s="91" t="s">
        <v>232</v>
      </c>
      <c r="Z55" s="155" t="s">
        <v>344</v>
      </c>
      <c r="AA55" s="89" t="s">
        <v>232</v>
      </c>
      <c r="AB55" s="89"/>
      <c r="AC55" s="105"/>
      <c r="AD55" s="91"/>
      <c r="AE55" s="91"/>
      <c r="AF55" s="155"/>
      <c r="AG55" s="89"/>
      <c r="AH55" s="105"/>
      <c r="AI55" s="91"/>
    </row>
    <row r="56" spans="1:35" ht="28.5" customHeight="1">
      <c r="A56" s="154">
        <f t="shared" si="1"/>
        <v>55</v>
      </c>
      <c r="B56" s="178">
        <f>Presentazione!A56</f>
        <v>55</v>
      </c>
      <c r="C56" s="178" t="str">
        <f>Presentazione!C56</f>
        <v>Sotgiu</v>
      </c>
      <c r="D56" s="178" t="str">
        <f>Presentazione!D56</f>
        <v>Arianna</v>
      </c>
      <c r="E56" s="181">
        <v>31376</v>
      </c>
      <c r="F56" s="180" t="str">
        <f>Presentazione!E56</f>
        <v>Via Ariosto 29</v>
      </c>
      <c r="G56" s="47" t="str">
        <f>Presentazione!F56</f>
        <v>Liceo Scientifico "G.Asproni"</v>
      </c>
      <c r="H56" s="46" t="str">
        <f>Presentazione!G56</f>
        <v>Iglesias</v>
      </c>
      <c r="I56" s="46" t="str">
        <f>Presentazione!H56</f>
        <v>4</v>
      </c>
      <c r="J56" s="239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1"/>
      <c r="V56" s="89" t="s">
        <v>359</v>
      </c>
      <c r="W56" s="118">
        <v>1.15</v>
      </c>
      <c r="X56" s="91" t="s">
        <v>353</v>
      </c>
      <c r="Y56" s="91" t="s">
        <v>345</v>
      </c>
      <c r="Z56" s="155" t="s">
        <v>346</v>
      </c>
      <c r="AA56" s="89" t="s">
        <v>233</v>
      </c>
      <c r="AB56" s="89"/>
      <c r="AC56" s="118"/>
      <c r="AD56" s="91"/>
      <c r="AE56" s="91"/>
      <c r="AF56" s="155"/>
      <c r="AG56" s="89"/>
      <c r="AH56" s="118"/>
      <c r="AI56" s="91"/>
    </row>
    <row r="57" spans="1:35" ht="25.5" customHeight="1" thickBot="1">
      <c r="A57" s="158">
        <f t="shared" si="1"/>
        <v>56</v>
      </c>
      <c r="B57" s="185">
        <f>Presentazione!A57</f>
        <v>56</v>
      </c>
      <c r="C57" s="185" t="str">
        <f>Presentazione!C57</f>
        <v>Sotgiu</v>
      </c>
      <c r="D57" s="185" t="str">
        <f>Presentazione!D57</f>
        <v>Simona</v>
      </c>
      <c r="E57" s="186">
        <v>32109</v>
      </c>
      <c r="F57" s="187" t="str">
        <f>Presentazione!E57</f>
        <v>Via Ariosto 29</v>
      </c>
      <c r="G57" s="161" t="str">
        <f>Presentazione!F57</f>
        <v>I.P.S.I.A. "G.Ferraris"Alberghiero</v>
      </c>
      <c r="H57" s="159" t="str">
        <f>Presentazione!G57</f>
        <v>Iglesias</v>
      </c>
      <c r="I57" s="159" t="str">
        <f>Presentazione!H57</f>
        <v>2</v>
      </c>
      <c r="J57" s="242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4"/>
      <c r="V57" s="163" t="s">
        <v>359</v>
      </c>
      <c r="W57" s="166">
        <v>1.17</v>
      </c>
      <c r="X57" s="162" t="s">
        <v>353</v>
      </c>
      <c r="Y57" s="162" t="s">
        <v>347</v>
      </c>
      <c r="Z57" s="167" t="s">
        <v>346</v>
      </c>
      <c r="AA57" s="163" t="s">
        <v>233</v>
      </c>
      <c r="AB57" s="163"/>
      <c r="AC57" s="166"/>
      <c r="AD57" s="162"/>
      <c r="AE57" s="162"/>
      <c r="AF57" s="167"/>
      <c r="AG57" s="163"/>
      <c r="AH57" s="166"/>
      <c r="AI57" s="162"/>
    </row>
    <row r="58" spans="1:35" s="114" customFormat="1" ht="12.75">
      <c r="A58" s="138"/>
      <c r="B58" s="119"/>
      <c r="C58" s="119"/>
      <c r="D58" s="119"/>
      <c r="E58" s="139"/>
      <c r="F58" s="120"/>
      <c r="G58" s="120"/>
      <c r="H58" s="119"/>
      <c r="I58" s="119"/>
      <c r="J58" s="121"/>
      <c r="K58" s="122"/>
      <c r="L58" s="122"/>
      <c r="M58" s="122"/>
      <c r="N58" s="123"/>
      <c r="O58" s="140"/>
      <c r="P58" s="123"/>
      <c r="Q58" s="123"/>
      <c r="R58" s="123"/>
      <c r="S58" s="122"/>
      <c r="T58" s="123"/>
      <c r="U58" s="123"/>
      <c r="V58" s="123"/>
      <c r="W58" s="123"/>
      <c r="X58" s="123"/>
      <c r="Y58" s="122"/>
      <c r="Z58" s="141"/>
      <c r="AA58" s="141"/>
      <c r="AB58" s="123"/>
      <c r="AC58" s="123"/>
      <c r="AD58" s="122"/>
      <c r="AE58" s="141"/>
      <c r="AF58" s="141"/>
      <c r="AG58" s="123"/>
      <c r="AH58" s="123"/>
      <c r="AI58" s="122"/>
    </row>
    <row r="59" spans="1:35" s="114" customFormat="1" ht="12.75">
      <c r="A59" s="112"/>
      <c r="B59" s="46"/>
      <c r="C59" s="46"/>
      <c r="D59" s="46"/>
      <c r="E59" s="20"/>
      <c r="F59" s="47"/>
      <c r="G59" s="47"/>
      <c r="H59" s="46"/>
      <c r="I59" s="46"/>
      <c r="J59" s="94"/>
      <c r="K59" s="91"/>
      <c r="L59" s="91"/>
      <c r="M59" s="91"/>
      <c r="N59" s="89"/>
      <c r="O59" s="93"/>
      <c r="P59" s="89"/>
      <c r="Q59" s="89"/>
      <c r="R59" s="89"/>
      <c r="S59" s="91"/>
      <c r="T59" s="89"/>
      <c r="U59" s="89"/>
      <c r="V59" s="89"/>
      <c r="W59" s="89"/>
      <c r="X59" s="89"/>
      <c r="Y59" s="91"/>
      <c r="Z59" s="91"/>
      <c r="AA59" s="91"/>
      <c r="AB59" s="89"/>
      <c r="AC59" s="89"/>
      <c r="AD59" s="91"/>
      <c r="AE59" s="91"/>
      <c r="AF59" s="91"/>
      <c r="AG59" s="89"/>
      <c r="AH59" s="89"/>
      <c r="AI59" s="91"/>
    </row>
    <row r="60" spans="1:35" s="114" customFormat="1" ht="12.75">
      <c r="A60" s="115"/>
      <c r="B60" s="46"/>
      <c r="C60" s="46"/>
      <c r="D60" s="46"/>
      <c r="E60" s="20"/>
      <c r="F60" s="47"/>
      <c r="G60" s="47"/>
      <c r="H60" s="46"/>
      <c r="I60" s="46"/>
      <c r="J60" s="94"/>
      <c r="K60" s="91"/>
      <c r="L60" s="91"/>
      <c r="M60" s="91"/>
      <c r="N60" s="89"/>
      <c r="O60" s="93"/>
      <c r="P60" s="89"/>
      <c r="Q60" s="89"/>
      <c r="R60" s="89"/>
      <c r="S60" s="91"/>
      <c r="T60" s="89"/>
      <c r="U60" s="89"/>
      <c r="V60" s="89"/>
      <c r="W60" s="89"/>
      <c r="X60" s="89"/>
      <c r="Y60" s="91"/>
      <c r="Z60" s="91"/>
      <c r="AA60" s="91"/>
      <c r="AB60" s="89"/>
      <c r="AC60" s="89"/>
      <c r="AD60" s="91"/>
      <c r="AE60" s="91"/>
      <c r="AF60" s="91"/>
      <c r="AG60" s="89"/>
      <c r="AH60" s="89"/>
      <c r="AI60" s="91"/>
    </row>
    <row r="61" spans="1:35" s="114" customFormat="1" ht="12.75">
      <c r="A61" s="115"/>
      <c r="B61" s="46"/>
      <c r="C61" s="46"/>
      <c r="D61" s="46"/>
      <c r="E61" s="95"/>
      <c r="F61" s="47"/>
      <c r="G61" s="47"/>
      <c r="H61" s="46"/>
      <c r="I61" s="46"/>
      <c r="J61" s="94"/>
      <c r="K61" s="93"/>
      <c r="L61" s="91"/>
      <c r="M61" s="91"/>
      <c r="N61" s="89"/>
      <c r="O61" s="93"/>
      <c r="P61" s="89"/>
      <c r="Q61" s="89"/>
      <c r="R61" s="89"/>
      <c r="S61" s="91"/>
      <c r="T61" s="89"/>
      <c r="U61" s="89"/>
      <c r="V61" s="89"/>
      <c r="W61" s="89"/>
      <c r="X61" s="89"/>
      <c r="Y61" s="91"/>
      <c r="Z61" s="91"/>
      <c r="AA61" s="91"/>
      <c r="AB61" s="89"/>
      <c r="AC61" s="89"/>
      <c r="AD61" s="91"/>
      <c r="AE61" s="91"/>
      <c r="AF61" s="91"/>
      <c r="AG61" s="89"/>
      <c r="AH61" s="89"/>
      <c r="AI61" s="91"/>
    </row>
    <row r="62" spans="1:35" ht="12.75">
      <c r="A62" s="59"/>
      <c r="B62" s="60"/>
      <c r="C62" s="60"/>
      <c r="D62" s="60"/>
      <c r="E62" s="61"/>
      <c r="F62" s="62"/>
      <c r="G62" s="62"/>
      <c r="H62" s="60"/>
      <c r="I62" s="62"/>
      <c r="J62" s="63"/>
      <c r="K62" s="59"/>
      <c r="L62" s="59"/>
      <c r="M62" s="59"/>
      <c r="N62" s="64"/>
      <c r="O62" s="65"/>
      <c r="P62" s="96"/>
      <c r="Q62" s="96"/>
      <c r="R62" s="96"/>
      <c r="S62" s="65"/>
      <c r="T62" s="97"/>
      <c r="U62" s="97"/>
      <c r="V62" s="97"/>
      <c r="W62" s="97"/>
      <c r="X62" s="97"/>
      <c r="Y62" s="48"/>
      <c r="Z62" s="59"/>
      <c r="AA62" s="59"/>
      <c r="AB62" s="97"/>
      <c r="AC62" s="97"/>
      <c r="AD62" s="48"/>
      <c r="AE62" s="59"/>
      <c r="AF62" s="59"/>
      <c r="AG62" s="97"/>
      <c r="AH62" s="97"/>
      <c r="AI62" s="48"/>
    </row>
    <row r="63" spans="1:35" ht="12.75">
      <c r="A63" s="59"/>
      <c r="B63" s="60"/>
      <c r="C63" s="60"/>
      <c r="D63" s="60"/>
      <c r="E63" s="61"/>
      <c r="F63" s="62"/>
      <c r="G63" s="62"/>
      <c r="H63" s="60"/>
      <c r="I63" s="62"/>
      <c r="J63" s="63"/>
      <c r="K63" s="59"/>
      <c r="L63" s="59"/>
      <c r="M63" s="59"/>
      <c r="N63" s="64"/>
      <c r="O63" s="65"/>
      <c r="P63" s="97"/>
      <c r="Q63" s="97"/>
      <c r="R63" s="97"/>
      <c r="S63" s="65"/>
      <c r="T63" s="97"/>
      <c r="U63" s="97"/>
      <c r="V63" s="97"/>
      <c r="W63" s="97"/>
      <c r="X63" s="97"/>
      <c r="Y63" s="48"/>
      <c r="Z63" s="59"/>
      <c r="AA63" s="59"/>
      <c r="AB63" s="97"/>
      <c r="AC63" s="97"/>
      <c r="AD63" s="48"/>
      <c r="AE63" s="59"/>
      <c r="AF63" s="59"/>
      <c r="AG63" s="97"/>
      <c r="AH63" s="97"/>
      <c r="AI63" s="48"/>
    </row>
    <row r="64" spans="1:35" ht="12.75">
      <c r="A64" s="59"/>
      <c r="B64" s="60"/>
      <c r="C64" s="60"/>
      <c r="D64" s="60"/>
      <c r="E64" s="60"/>
      <c r="F64" s="62"/>
      <c r="G64" s="62"/>
      <c r="H64" s="60"/>
      <c r="I64" s="62"/>
      <c r="J64" s="63"/>
      <c r="K64" s="59"/>
      <c r="L64" s="59"/>
      <c r="M64" s="59"/>
      <c r="N64" s="64"/>
      <c r="O64" s="65"/>
      <c r="P64" s="97"/>
      <c r="Q64" s="97"/>
      <c r="R64" s="97"/>
      <c r="S64" s="65"/>
      <c r="T64" s="97"/>
      <c r="U64" s="97"/>
      <c r="V64" s="97"/>
      <c r="W64" s="97"/>
      <c r="X64" s="97"/>
      <c r="Y64" s="48"/>
      <c r="Z64" s="59"/>
      <c r="AA64" s="59"/>
      <c r="AB64" s="97"/>
      <c r="AC64" s="97"/>
      <c r="AD64" s="48"/>
      <c r="AE64" s="59"/>
      <c r="AF64" s="59"/>
      <c r="AG64" s="97"/>
      <c r="AH64" s="97"/>
      <c r="AI64" s="48"/>
    </row>
    <row r="65" spans="1:35" ht="12.75">
      <c r="A65" s="59"/>
      <c r="B65" s="60"/>
      <c r="C65" s="60"/>
      <c r="D65" s="60"/>
      <c r="E65" s="60"/>
      <c r="F65" s="62"/>
      <c r="G65" s="62"/>
      <c r="H65" s="60"/>
      <c r="I65" s="62"/>
      <c r="J65" s="63"/>
      <c r="K65" s="37"/>
      <c r="L65" s="59"/>
      <c r="M65" s="59"/>
      <c r="N65" s="64"/>
      <c r="O65" s="38"/>
      <c r="P65" s="97"/>
      <c r="Q65" s="97"/>
      <c r="R65" s="97"/>
      <c r="S65" s="38"/>
      <c r="T65" s="97"/>
      <c r="U65" s="97"/>
      <c r="V65" s="97"/>
      <c r="W65" s="97"/>
      <c r="X65" s="97"/>
      <c r="Y65" s="67"/>
      <c r="Z65" s="37"/>
      <c r="AA65" s="37"/>
      <c r="AB65" s="97"/>
      <c r="AC65" s="97"/>
      <c r="AD65" s="197"/>
      <c r="AE65" s="198"/>
      <c r="AF65" s="198"/>
      <c r="AG65" s="97"/>
      <c r="AH65" s="97"/>
      <c r="AI65" s="67"/>
    </row>
    <row r="66" spans="1:35" ht="12.75">
      <c r="A66" s="59"/>
      <c r="B66" s="60"/>
      <c r="C66" s="60"/>
      <c r="D66" s="60"/>
      <c r="E66" s="60"/>
      <c r="F66" s="62"/>
      <c r="G66" s="62"/>
      <c r="H66" s="60"/>
      <c r="I66" s="62"/>
      <c r="J66" s="63"/>
      <c r="K66" s="37"/>
      <c r="L66" s="59"/>
      <c r="M66" s="59"/>
      <c r="N66" s="64"/>
      <c r="O66" s="38"/>
      <c r="P66" s="97"/>
      <c r="Q66" s="97"/>
      <c r="R66" s="97"/>
      <c r="S66" s="38"/>
      <c r="T66" s="97"/>
      <c r="U66" s="97"/>
      <c r="V66" s="97"/>
      <c r="W66" s="97"/>
      <c r="X66" s="97"/>
      <c r="Y66" s="67"/>
      <c r="Z66" s="37"/>
      <c r="AA66" s="37"/>
      <c r="AB66" s="97"/>
      <c r="AC66" s="97"/>
      <c r="AD66" s="197"/>
      <c r="AE66" s="198"/>
      <c r="AF66" s="198"/>
      <c r="AG66" s="97"/>
      <c r="AH66" s="97"/>
      <c r="AI66" s="67"/>
    </row>
    <row r="67" spans="1:35" ht="12.75">
      <c r="A67" s="59"/>
      <c r="B67" s="60"/>
      <c r="C67" s="60"/>
      <c r="D67" s="60"/>
      <c r="E67" s="66"/>
      <c r="F67" s="62"/>
      <c r="G67" s="62"/>
      <c r="H67" s="60"/>
      <c r="I67" s="62"/>
      <c r="J67" s="63"/>
      <c r="K67" s="37"/>
      <c r="L67" s="59"/>
      <c r="M67" s="59"/>
      <c r="N67" s="64"/>
      <c r="O67" s="38"/>
      <c r="P67" s="97"/>
      <c r="Q67" s="97"/>
      <c r="R67" s="97"/>
      <c r="S67" s="38"/>
      <c r="T67" s="97"/>
      <c r="U67" s="97"/>
      <c r="V67" s="97"/>
      <c r="W67" s="97"/>
      <c r="X67" s="97"/>
      <c r="Y67" s="67"/>
      <c r="Z67" s="37"/>
      <c r="AA67" s="37"/>
      <c r="AB67" s="97"/>
      <c r="AC67" s="97"/>
      <c r="AD67" s="197"/>
      <c r="AE67" s="198"/>
      <c r="AF67" s="198"/>
      <c r="AG67" s="97"/>
      <c r="AH67" s="97"/>
      <c r="AI67" s="67"/>
    </row>
    <row r="68" spans="1:35" ht="12.75">
      <c r="A68" s="59"/>
      <c r="B68" s="60"/>
      <c r="C68" s="60"/>
      <c r="D68" s="60"/>
      <c r="E68" s="66"/>
      <c r="F68" s="62"/>
      <c r="G68" s="62"/>
      <c r="H68" s="60"/>
      <c r="I68" s="62"/>
      <c r="J68" s="63"/>
      <c r="K68" s="37"/>
      <c r="L68" s="59"/>
      <c r="M68" s="59"/>
      <c r="N68" s="64"/>
      <c r="O68" s="38"/>
      <c r="P68" s="97"/>
      <c r="Q68" s="97"/>
      <c r="R68" s="97"/>
      <c r="S68" s="38"/>
      <c r="T68" s="48"/>
      <c r="U68" s="48"/>
      <c r="V68" s="48"/>
      <c r="W68" s="48"/>
      <c r="X68" s="48"/>
      <c r="Y68" s="67"/>
      <c r="Z68" s="37"/>
      <c r="AA68" s="37"/>
      <c r="AB68" s="48"/>
      <c r="AC68" s="48"/>
      <c r="AD68" s="197"/>
      <c r="AE68" s="198"/>
      <c r="AF68" s="198"/>
      <c r="AG68" s="48"/>
      <c r="AH68" s="48"/>
      <c r="AI68" s="67"/>
    </row>
    <row r="69" spans="1:35" ht="12.75">
      <c r="A69" s="68"/>
      <c r="B69" s="69"/>
      <c r="C69" s="69"/>
      <c r="D69" s="69"/>
      <c r="E69" s="70"/>
      <c r="F69" s="71"/>
      <c r="G69" s="71"/>
      <c r="H69" s="69"/>
      <c r="I69" s="71"/>
      <c r="J69" s="72"/>
      <c r="K69" s="73"/>
      <c r="L69" s="68"/>
      <c r="M69" s="68"/>
      <c r="N69" s="74"/>
      <c r="O69" s="75"/>
      <c r="P69" s="97"/>
      <c r="Q69" s="97"/>
      <c r="R69" s="97"/>
      <c r="S69" s="75"/>
      <c r="T69" s="48"/>
      <c r="U69" s="48"/>
      <c r="V69" s="48"/>
      <c r="W69" s="48"/>
      <c r="X69" s="48"/>
      <c r="Y69" s="76"/>
      <c r="Z69" s="73"/>
      <c r="AA69" s="73"/>
      <c r="AB69" s="48"/>
      <c r="AC69" s="48"/>
      <c r="AD69" s="197"/>
      <c r="AE69" s="198"/>
      <c r="AF69" s="198"/>
      <c r="AG69" s="48"/>
      <c r="AH69" s="48"/>
      <c r="AI69" s="76"/>
    </row>
    <row r="70" spans="1:35" ht="12.75">
      <c r="A70" s="59"/>
      <c r="B70" s="60"/>
      <c r="C70" s="60"/>
      <c r="D70" s="60"/>
      <c r="E70" s="66"/>
      <c r="F70" s="62"/>
      <c r="G70" s="62"/>
      <c r="H70" s="60"/>
      <c r="I70" s="62"/>
      <c r="J70" s="63"/>
      <c r="K70" s="37"/>
      <c r="L70" s="59"/>
      <c r="M70" s="59"/>
      <c r="N70" s="64"/>
      <c r="O70" s="38"/>
      <c r="P70" s="97"/>
      <c r="Q70" s="97"/>
      <c r="R70" s="97"/>
      <c r="S70" s="38"/>
      <c r="T70" s="48"/>
      <c r="U70" s="48"/>
      <c r="V70" s="48"/>
      <c r="W70" s="48"/>
      <c r="X70" s="48"/>
      <c r="Y70" s="67"/>
      <c r="Z70" s="37"/>
      <c r="AA70" s="37"/>
      <c r="AB70" s="48"/>
      <c r="AC70" s="48"/>
      <c r="AD70" s="197"/>
      <c r="AE70" s="198"/>
      <c r="AF70" s="198"/>
      <c r="AG70" s="48"/>
      <c r="AH70" s="48"/>
      <c r="AI70" s="67"/>
    </row>
    <row r="71" spans="1:35" ht="12.75">
      <c r="A71" s="59"/>
      <c r="B71" s="60"/>
      <c r="C71" s="60"/>
      <c r="D71" s="60"/>
      <c r="E71" s="66"/>
      <c r="F71" s="62"/>
      <c r="G71" s="62"/>
      <c r="H71" s="60"/>
      <c r="I71" s="62"/>
      <c r="J71" s="63"/>
      <c r="K71" s="37"/>
      <c r="L71" s="59"/>
      <c r="M71" s="59"/>
      <c r="N71" s="64"/>
      <c r="O71" s="38"/>
      <c r="P71" s="97"/>
      <c r="Q71" s="97"/>
      <c r="R71" s="97"/>
      <c r="S71" s="38"/>
      <c r="T71" s="48"/>
      <c r="U71" s="48"/>
      <c r="V71" s="48"/>
      <c r="W71" s="48"/>
      <c r="X71" s="48"/>
      <c r="Y71" s="67"/>
      <c r="Z71" s="37"/>
      <c r="AA71" s="37"/>
      <c r="AB71" s="48"/>
      <c r="AC71" s="48"/>
      <c r="AD71" s="197"/>
      <c r="AE71" s="198"/>
      <c r="AF71" s="198"/>
      <c r="AG71" s="48"/>
      <c r="AH71" s="48"/>
      <c r="AI71" s="67"/>
    </row>
    <row r="72" spans="1:35" ht="12.75">
      <c r="A72" s="59"/>
      <c r="B72" s="60"/>
      <c r="C72" s="60"/>
      <c r="D72" s="60"/>
      <c r="E72" s="66"/>
      <c r="F72" s="62"/>
      <c r="G72" s="62"/>
      <c r="H72" s="60"/>
      <c r="I72" s="62"/>
      <c r="J72" s="63"/>
      <c r="K72" s="37"/>
      <c r="L72" s="59"/>
      <c r="M72" s="59"/>
      <c r="N72" s="64"/>
      <c r="O72" s="38"/>
      <c r="P72" s="97"/>
      <c r="Q72" s="97"/>
      <c r="R72" s="97"/>
      <c r="S72" s="38"/>
      <c r="T72" s="48"/>
      <c r="U72" s="48"/>
      <c r="V72" s="48"/>
      <c r="W72" s="48"/>
      <c r="X72" s="48"/>
      <c r="Y72" s="67"/>
      <c r="Z72" s="37"/>
      <c r="AA72" s="37"/>
      <c r="AB72" s="48"/>
      <c r="AC72" s="48"/>
      <c r="AD72" s="197"/>
      <c r="AE72" s="198"/>
      <c r="AF72" s="198"/>
      <c r="AG72" s="48"/>
      <c r="AH72" s="48"/>
      <c r="AI72" s="67"/>
    </row>
    <row r="73" spans="1:35" ht="12.75">
      <c r="A73" s="59"/>
      <c r="B73" s="60"/>
      <c r="C73" s="60"/>
      <c r="D73" s="60"/>
      <c r="E73" s="66"/>
      <c r="F73" s="62"/>
      <c r="G73" s="62"/>
      <c r="H73" s="60"/>
      <c r="I73" s="62"/>
      <c r="J73" s="63"/>
      <c r="K73" s="37"/>
      <c r="L73" s="59"/>
      <c r="M73" s="59"/>
      <c r="N73" s="64"/>
      <c r="O73" s="38"/>
      <c r="P73" s="97"/>
      <c r="Q73" s="97"/>
      <c r="R73" s="97"/>
      <c r="S73" s="38"/>
      <c r="T73" s="48"/>
      <c r="U73" s="48"/>
      <c r="V73" s="48"/>
      <c r="W73" s="48"/>
      <c r="X73" s="48"/>
      <c r="Y73" s="67"/>
      <c r="Z73" s="37"/>
      <c r="AA73" s="37"/>
      <c r="AB73" s="48"/>
      <c r="AC73" s="48"/>
      <c r="AD73" s="197"/>
      <c r="AE73" s="198"/>
      <c r="AF73" s="198"/>
      <c r="AG73" s="48"/>
      <c r="AH73" s="48"/>
      <c r="AI73" s="67"/>
    </row>
    <row r="74" spans="1:35" ht="12.75">
      <c r="A74" s="68"/>
      <c r="B74" s="69"/>
      <c r="C74" s="69"/>
      <c r="D74" s="69"/>
      <c r="E74" s="70"/>
      <c r="F74" s="71"/>
      <c r="G74" s="71"/>
      <c r="H74" s="69"/>
      <c r="I74" s="71"/>
      <c r="J74" s="72"/>
      <c r="K74" s="73"/>
      <c r="L74" s="68"/>
      <c r="M74" s="68"/>
      <c r="N74" s="74"/>
      <c r="O74" s="75"/>
      <c r="P74" s="97"/>
      <c r="Q74" s="97"/>
      <c r="R74" s="97"/>
      <c r="S74" s="75"/>
      <c r="T74" s="48"/>
      <c r="U74" s="48"/>
      <c r="V74" s="48"/>
      <c r="W74" s="48"/>
      <c r="X74" s="48"/>
      <c r="Y74" s="76"/>
      <c r="Z74" s="73"/>
      <c r="AA74" s="73"/>
      <c r="AB74" s="48"/>
      <c r="AC74" s="48"/>
      <c r="AD74" s="197"/>
      <c r="AE74" s="198"/>
      <c r="AF74" s="198"/>
      <c r="AG74" s="48"/>
      <c r="AH74" s="48"/>
      <c r="AI74" s="76"/>
    </row>
    <row r="75" spans="1:35" ht="12.75">
      <c r="A75" s="59"/>
      <c r="B75" s="60"/>
      <c r="C75" s="60"/>
      <c r="D75" s="60"/>
      <c r="E75" s="66"/>
      <c r="F75" s="62"/>
      <c r="G75" s="62"/>
      <c r="H75" s="60"/>
      <c r="I75" s="62"/>
      <c r="J75" s="63"/>
      <c r="K75" s="37"/>
      <c r="L75" s="59"/>
      <c r="M75" s="59"/>
      <c r="N75" s="64"/>
      <c r="O75" s="38"/>
      <c r="P75" s="97"/>
      <c r="Q75" s="97"/>
      <c r="R75" s="97"/>
      <c r="S75" s="38"/>
      <c r="T75" s="48"/>
      <c r="U75" s="48"/>
      <c r="V75" s="48"/>
      <c r="W75" s="48"/>
      <c r="X75" s="48"/>
      <c r="Y75" s="67"/>
      <c r="Z75" s="37"/>
      <c r="AA75" s="37"/>
      <c r="AB75" s="48"/>
      <c r="AC75" s="48"/>
      <c r="AD75" s="197"/>
      <c r="AE75" s="198"/>
      <c r="AF75" s="198"/>
      <c r="AG75" s="48"/>
      <c r="AH75" s="48"/>
      <c r="AI75" s="67"/>
    </row>
    <row r="76" spans="1:35" ht="12.75">
      <c r="A76" s="59"/>
      <c r="B76" s="60"/>
      <c r="C76" s="60"/>
      <c r="D76" s="60"/>
      <c r="E76" s="66"/>
      <c r="F76" s="62"/>
      <c r="G76" s="62"/>
      <c r="H76" s="60"/>
      <c r="I76" s="62"/>
      <c r="J76" s="63"/>
      <c r="K76" s="37"/>
      <c r="L76" s="59"/>
      <c r="M76" s="59"/>
      <c r="N76" s="64"/>
      <c r="O76" s="38"/>
      <c r="P76" s="97"/>
      <c r="Q76" s="97"/>
      <c r="R76" s="97"/>
      <c r="S76" s="38"/>
      <c r="T76" s="48"/>
      <c r="U76" s="48"/>
      <c r="V76" s="48"/>
      <c r="W76" s="48"/>
      <c r="X76" s="48"/>
      <c r="Y76" s="67"/>
      <c r="Z76" s="37"/>
      <c r="AA76" s="37"/>
      <c r="AB76" s="48"/>
      <c r="AC76" s="48"/>
      <c r="AD76" s="197"/>
      <c r="AE76" s="198"/>
      <c r="AF76" s="198"/>
      <c r="AG76" s="48"/>
      <c r="AH76" s="48"/>
      <c r="AI76" s="67"/>
    </row>
    <row r="77" spans="1:35" ht="12.75">
      <c r="A77" s="59"/>
      <c r="B77" s="60"/>
      <c r="C77" s="60"/>
      <c r="D77" s="60"/>
      <c r="E77" s="66"/>
      <c r="F77" s="62"/>
      <c r="G77" s="62"/>
      <c r="H77" s="60"/>
      <c r="I77" s="62"/>
      <c r="J77" s="63"/>
      <c r="K77" s="37"/>
      <c r="L77" s="59"/>
      <c r="M77" s="59"/>
      <c r="N77" s="64"/>
      <c r="O77" s="38"/>
      <c r="P77" s="97"/>
      <c r="Q77" s="97"/>
      <c r="R77" s="97"/>
      <c r="S77" s="38"/>
      <c r="T77" s="48"/>
      <c r="U77" s="48"/>
      <c r="V77" s="48"/>
      <c r="W77" s="48"/>
      <c r="X77" s="48"/>
      <c r="Y77" s="67"/>
      <c r="Z77" s="37"/>
      <c r="AA77" s="37"/>
      <c r="AB77" s="48"/>
      <c r="AC77" s="48"/>
      <c r="AD77" s="197"/>
      <c r="AE77" s="198"/>
      <c r="AF77" s="198"/>
      <c r="AG77" s="48"/>
      <c r="AH77" s="48"/>
      <c r="AI77" s="67"/>
    </row>
    <row r="78" spans="1:35" ht="12.75">
      <c r="A78" s="59"/>
      <c r="B78" s="60"/>
      <c r="C78" s="60"/>
      <c r="D78" s="60"/>
      <c r="E78" s="66"/>
      <c r="F78" s="62"/>
      <c r="G78" s="62"/>
      <c r="H78" s="60"/>
      <c r="I78" s="62"/>
      <c r="J78" s="63"/>
      <c r="K78" s="37"/>
      <c r="L78" s="59"/>
      <c r="M78" s="59"/>
      <c r="N78" s="64"/>
      <c r="O78" s="38"/>
      <c r="P78" s="97"/>
      <c r="Q78" s="97"/>
      <c r="R78" s="97"/>
      <c r="S78" s="38"/>
      <c r="T78" s="48"/>
      <c r="U78" s="48"/>
      <c r="V78" s="48"/>
      <c r="W78" s="48"/>
      <c r="X78" s="48"/>
      <c r="Y78" s="67"/>
      <c r="Z78" s="37"/>
      <c r="AA78" s="37"/>
      <c r="AB78" s="48"/>
      <c r="AC78" s="48"/>
      <c r="AD78" s="197"/>
      <c r="AE78" s="198"/>
      <c r="AF78" s="198"/>
      <c r="AG78" s="48"/>
      <c r="AH78" s="48"/>
      <c r="AI78" s="67"/>
    </row>
    <row r="79" spans="1:35" ht="12.75">
      <c r="A79" s="59"/>
      <c r="B79" s="60"/>
      <c r="C79" s="60"/>
      <c r="D79" s="60"/>
      <c r="E79" s="66"/>
      <c r="F79" s="62"/>
      <c r="G79" s="62"/>
      <c r="H79" s="60"/>
      <c r="I79" s="62"/>
      <c r="J79" s="63"/>
      <c r="K79" s="37"/>
      <c r="L79" s="59"/>
      <c r="M79" s="59"/>
      <c r="N79" s="64"/>
      <c r="O79" s="38"/>
      <c r="P79" s="97"/>
      <c r="Q79" s="97"/>
      <c r="R79" s="97"/>
      <c r="S79" s="38"/>
      <c r="T79" s="48"/>
      <c r="U79" s="48"/>
      <c r="V79" s="48"/>
      <c r="W79" s="48"/>
      <c r="X79" s="48"/>
      <c r="Y79" s="67"/>
      <c r="Z79" s="37"/>
      <c r="AA79" s="37"/>
      <c r="AB79" s="48"/>
      <c r="AC79" s="48"/>
      <c r="AD79" s="197"/>
      <c r="AE79" s="198"/>
      <c r="AF79" s="198"/>
      <c r="AG79" s="48"/>
      <c r="AH79" s="48"/>
      <c r="AI79" s="67"/>
    </row>
    <row r="80" spans="1:35" ht="12.75">
      <c r="A80" s="59"/>
      <c r="B80" s="60"/>
      <c r="C80" s="60"/>
      <c r="D80" s="60"/>
      <c r="E80" s="66"/>
      <c r="F80" s="62"/>
      <c r="G80" s="62"/>
      <c r="H80" s="60"/>
      <c r="I80" s="62"/>
      <c r="J80" s="63"/>
      <c r="K80" s="37"/>
      <c r="L80" s="59"/>
      <c r="M80" s="59"/>
      <c r="N80" s="64"/>
      <c r="O80" s="38"/>
      <c r="P80" s="97"/>
      <c r="Q80" s="97"/>
      <c r="R80" s="97"/>
      <c r="S80" s="38"/>
      <c r="T80" s="48"/>
      <c r="U80" s="48"/>
      <c r="V80" s="48"/>
      <c r="W80" s="48"/>
      <c r="X80" s="48"/>
      <c r="Y80" s="67"/>
      <c r="Z80" s="37"/>
      <c r="AA80" s="37"/>
      <c r="AB80" s="48"/>
      <c r="AC80" s="48"/>
      <c r="AD80" s="197"/>
      <c r="AE80" s="198"/>
      <c r="AF80" s="198"/>
      <c r="AG80" s="48"/>
      <c r="AH80" s="48"/>
      <c r="AI80" s="67"/>
    </row>
    <row r="81" spans="1:35" ht="12.75">
      <c r="A81" s="59"/>
      <c r="B81" s="60"/>
      <c r="C81" s="60"/>
      <c r="D81" s="60"/>
      <c r="E81" s="66"/>
      <c r="F81" s="62"/>
      <c r="G81" s="62"/>
      <c r="H81" s="60"/>
      <c r="I81" s="62"/>
      <c r="J81" s="63"/>
      <c r="K81" s="37"/>
      <c r="L81" s="59"/>
      <c r="M81" s="59"/>
      <c r="N81" s="64"/>
      <c r="O81" s="38"/>
      <c r="P81" s="97"/>
      <c r="Q81" s="97"/>
      <c r="R81" s="97"/>
      <c r="S81" s="38"/>
      <c r="T81" s="48"/>
      <c r="U81" s="48"/>
      <c r="V81" s="48"/>
      <c r="W81" s="48"/>
      <c r="X81" s="48"/>
      <c r="Y81" s="67"/>
      <c r="Z81" s="37"/>
      <c r="AA81" s="37"/>
      <c r="AB81" s="48"/>
      <c r="AC81" s="48"/>
      <c r="AD81" s="197"/>
      <c r="AE81" s="198"/>
      <c r="AF81" s="198"/>
      <c r="AG81" s="48"/>
      <c r="AH81" s="48"/>
      <c r="AI81" s="67"/>
    </row>
    <row r="82" spans="1:35" ht="12.75">
      <c r="A82" s="59"/>
      <c r="B82" s="60"/>
      <c r="C82" s="60"/>
      <c r="D82" s="60"/>
      <c r="E82" s="66"/>
      <c r="F82" s="62"/>
      <c r="G82" s="62"/>
      <c r="H82" s="60"/>
      <c r="I82" s="62"/>
      <c r="J82" s="63"/>
      <c r="K82" s="37"/>
      <c r="L82" s="59"/>
      <c r="M82" s="59"/>
      <c r="N82" s="64"/>
      <c r="O82" s="38"/>
      <c r="P82" s="97"/>
      <c r="Q82" s="97"/>
      <c r="R82" s="97"/>
      <c r="S82" s="38"/>
      <c r="T82" s="48"/>
      <c r="U82" s="48"/>
      <c r="V82" s="48"/>
      <c r="W82" s="48"/>
      <c r="X82" s="48"/>
      <c r="Y82" s="67"/>
      <c r="Z82" s="37"/>
      <c r="AA82" s="37"/>
      <c r="AB82" s="48"/>
      <c r="AC82" s="48"/>
      <c r="AD82" s="197"/>
      <c r="AE82" s="198"/>
      <c r="AF82" s="198"/>
      <c r="AG82" s="48"/>
      <c r="AH82" s="48"/>
      <c r="AI82" s="67"/>
    </row>
    <row r="83" spans="1:35" ht="12.75">
      <c r="A83" s="59"/>
      <c r="B83" s="60"/>
      <c r="C83" s="60"/>
      <c r="D83" s="60"/>
      <c r="E83" s="66"/>
      <c r="F83" s="62"/>
      <c r="G83" s="62"/>
      <c r="H83" s="60"/>
      <c r="I83" s="62"/>
      <c r="J83" s="63"/>
      <c r="K83" s="37"/>
      <c r="L83" s="59"/>
      <c r="M83" s="59"/>
      <c r="N83" s="64"/>
      <c r="O83" s="38"/>
      <c r="P83" s="97"/>
      <c r="Q83" s="97"/>
      <c r="R83" s="97"/>
      <c r="S83" s="38"/>
      <c r="T83" s="48"/>
      <c r="U83" s="48"/>
      <c r="V83" s="48"/>
      <c r="W83" s="48"/>
      <c r="X83" s="48"/>
      <c r="Y83" s="67"/>
      <c r="Z83" s="37"/>
      <c r="AA83" s="37"/>
      <c r="AB83" s="48"/>
      <c r="AC83" s="48"/>
      <c r="AD83" s="197"/>
      <c r="AE83" s="198"/>
      <c r="AF83" s="198"/>
      <c r="AG83" s="48"/>
      <c r="AH83" s="48"/>
      <c r="AI83" s="67"/>
    </row>
    <row r="84" spans="1:35" ht="12.75">
      <c r="A84" s="59"/>
      <c r="B84" s="60"/>
      <c r="C84" s="60"/>
      <c r="D84" s="60"/>
      <c r="E84" s="66"/>
      <c r="F84" s="62"/>
      <c r="G84" s="62"/>
      <c r="H84" s="60"/>
      <c r="I84" s="62"/>
      <c r="J84" s="63"/>
      <c r="K84" s="37"/>
      <c r="L84" s="59"/>
      <c r="M84" s="59"/>
      <c r="N84" s="64"/>
      <c r="O84" s="38"/>
      <c r="P84" s="97"/>
      <c r="Q84" s="97"/>
      <c r="R84" s="97"/>
      <c r="S84" s="38"/>
      <c r="T84" s="48"/>
      <c r="U84" s="48"/>
      <c r="V84" s="48"/>
      <c r="W84" s="48"/>
      <c r="X84" s="48"/>
      <c r="Y84" s="67"/>
      <c r="Z84" s="37"/>
      <c r="AA84" s="37"/>
      <c r="AB84" s="48"/>
      <c r="AC84" s="48"/>
      <c r="AD84" s="197"/>
      <c r="AE84" s="198"/>
      <c r="AF84" s="198"/>
      <c r="AG84" s="48"/>
      <c r="AH84" s="48"/>
      <c r="AI84" s="67"/>
    </row>
    <row r="85" spans="1:35" ht="12.75">
      <c r="A85" s="59"/>
      <c r="B85" s="60"/>
      <c r="C85" s="60"/>
      <c r="D85" s="60"/>
      <c r="E85" s="66"/>
      <c r="F85" s="62"/>
      <c r="G85" s="62"/>
      <c r="H85" s="60"/>
      <c r="I85" s="62"/>
      <c r="J85" s="63"/>
      <c r="K85" s="37"/>
      <c r="L85" s="59"/>
      <c r="M85" s="59"/>
      <c r="N85" s="64"/>
      <c r="O85" s="38"/>
      <c r="P85" s="97"/>
      <c r="Q85" s="97"/>
      <c r="R85" s="97"/>
      <c r="S85" s="38"/>
      <c r="T85" s="48"/>
      <c r="U85" s="48"/>
      <c r="V85" s="48"/>
      <c r="W85" s="48"/>
      <c r="X85" s="48"/>
      <c r="Y85" s="67"/>
      <c r="Z85" s="37"/>
      <c r="AA85" s="37"/>
      <c r="AB85" s="48"/>
      <c r="AC85" s="48"/>
      <c r="AD85" s="197"/>
      <c r="AE85" s="198"/>
      <c r="AF85" s="198"/>
      <c r="AG85" s="48"/>
      <c r="AH85" s="48"/>
      <c r="AI85" s="67"/>
    </row>
    <row r="86" spans="1:35" ht="12.75">
      <c r="A86" s="59"/>
      <c r="B86" s="60"/>
      <c r="C86" s="60"/>
      <c r="D86" s="60"/>
      <c r="E86" s="66"/>
      <c r="F86" s="62"/>
      <c r="G86" s="62"/>
      <c r="H86" s="60"/>
      <c r="I86" s="62"/>
      <c r="J86" s="63"/>
      <c r="K86" s="37"/>
      <c r="L86" s="59"/>
      <c r="M86" s="59"/>
      <c r="N86" s="64"/>
      <c r="O86" s="38"/>
      <c r="P86" s="97"/>
      <c r="Q86" s="97"/>
      <c r="R86" s="97"/>
      <c r="S86" s="38"/>
      <c r="T86" s="48"/>
      <c r="U86" s="48"/>
      <c r="V86" s="48"/>
      <c r="W86" s="48"/>
      <c r="X86" s="48"/>
      <c r="Y86" s="67"/>
      <c r="Z86" s="37"/>
      <c r="AA86" s="37"/>
      <c r="AB86" s="48"/>
      <c r="AC86" s="48"/>
      <c r="AD86" s="197"/>
      <c r="AE86" s="198"/>
      <c r="AF86" s="198"/>
      <c r="AG86" s="48"/>
      <c r="AH86" s="48"/>
      <c r="AI86" s="67"/>
    </row>
    <row r="87" spans="1:35" ht="12.75">
      <c r="A87" s="68"/>
      <c r="B87" s="69"/>
      <c r="C87" s="69"/>
      <c r="D87" s="69"/>
      <c r="E87" s="70"/>
      <c r="F87" s="71"/>
      <c r="G87" s="71"/>
      <c r="H87" s="69"/>
      <c r="I87" s="71"/>
      <c r="J87" s="72"/>
      <c r="K87" s="73"/>
      <c r="L87" s="68"/>
      <c r="M87" s="68"/>
      <c r="N87" s="74"/>
      <c r="O87" s="75"/>
      <c r="P87" s="97"/>
      <c r="Q87" s="97"/>
      <c r="R87" s="97"/>
      <c r="S87" s="75"/>
      <c r="T87" s="48"/>
      <c r="U87" s="48"/>
      <c r="V87" s="48"/>
      <c r="W87" s="48"/>
      <c r="X87" s="48"/>
      <c r="Y87" s="76"/>
      <c r="Z87" s="73"/>
      <c r="AA87" s="73"/>
      <c r="AB87" s="48"/>
      <c r="AC87" s="48"/>
      <c r="AD87" s="197"/>
      <c r="AE87" s="198"/>
      <c r="AF87" s="198"/>
      <c r="AG87" s="48"/>
      <c r="AH87" s="48"/>
      <c r="AI87" s="76"/>
    </row>
    <row r="88" spans="1:35" ht="12.75">
      <c r="A88" s="30"/>
      <c r="B88" s="31"/>
      <c r="C88" s="31"/>
      <c r="D88" s="31"/>
      <c r="E88" s="37"/>
      <c r="F88" s="32"/>
      <c r="G88" s="32"/>
      <c r="H88" s="31"/>
      <c r="I88" s="32"/>
      <c r="J88" s="40"/>
      <c r="K88" s="36"/>
      <c r="L88" s="33"/>
      <c r="M88" s="33"/>
      <c r="N88" s="34"/>
      <c r="O88" s="36"/>
      <c r="P88" s="97"/>
      <c r="Q88" s="97"/>
      <c r="R88" s="97"/>
      <c r="S88" s="38"/>
      <c r="T88" s="35"/>
      <c r="U88" s="35"/>
      <c r="V88" s="35"/>
      <c r="W88" s="35"/>
      <c r="X88" s="35"/>
      <c r="Y88" s="29"/>
      <c r="Z88" s="39"/>
      <c r="AA88" s="39"/>
      <c r="AB88" s="35"/>
      <c r="AC88" s="35"/>
      <c r="AD88" s="199"/>
      <c r="AE88" s="200"/>
      <c r="AF88" s="200"/>
      <c r="AG88" s="35"/>
      <c r="AH88" s="35"/>
      <c r="AI88" s="29"/>
    </row>
    <row r="89" spans="1:35" ht="12.75">
      <c r="A89" s="30"/>
      <c r="B89" s="31"/>
      <c r="C89" s="31"/>
      <c r="D89" s="31"/>
      <c r="E89" s="37"/>
      <c r="F89" s="32"/>
      <c r="G89" s="32"/>
      <c r="H89" s="31"/>
      <c r="I89" s="32"/>
      <c r="J89" s="40"/>
      <c r="K89" s="36"/>
      <c r="L89" s="33"/>
      <c r="M89" s="33"/>
      <c r="N89" s="34"/>
      <c r="O89" s="36"/>
      <c r="P89" s="97"/>
      <c r="Q89" s="97"/>
      <c r="R89" s="97"/>
      <c r="S89" s="38"/>
      <c r="T89" s="35"/>
      <c r="U89" s="35"/>
      <c r="V89" s="35"/>
      <c r="W89" s="35"/>
      <c r="X89" s="35"/>
      <c r="Y89" s="29"/>
      <c r="Z89" s="39"/>
      <c r="AA89" s="39"/>
      <c r="AB89" s="35"/>
      <c r="AC89" s="35"/>
      <c r="AD89" s="199"/>
      <c r="AE89" s="200"/>
      <c r="AF89" s="200"/>
      <c r="AG89" s="35"/>
      <c r="AH89" s="35"/>
      <c r="AI89" s="29"/>
    </row>
    <row r="90" spans="1:35" ht="12.75">
      <c r="A90" s="30"/>
      <c r="B90" s="31"/>
      <c r="C90" s="31"/>
      <c r="D90" s="31"/>
      <c r="E90" s="37"/>
      <c r="F90" s="32"/>
      <c r="G90" s="32"/>
      <c r="H90" s="31"/>
      <c r="I90" s="32"/>
      <c r="J90" s="40"/>
      <c r="K90" s="36"/>
      <c r="L90" s="33"/>
      <c r="M90" s="33"/>
      <c r="N90" s="34"/>
      <c r="O90" s="36"/>
      <c r="P90" s="97"/>
      <c r="Q90" s="97"/>
      <c r="R90" s="97"/>
      <c r="S90" s="38"/>
      <c r="T90" s="35"/>
      <c r="U90" s="35"/>
      <c r="V90" s="35"/>
      <c r="W90" s="35"/>
      <c r="X90" s="35"/>
      <c r="Y90" s="29"/>
      <c r="Z90" s="39"/>
      <c r="AA90" s="39"/>
      <c r="AB90" s="35"/>
      <c r="AC90" s="35"/>
      <c r="AD90" s="199"/>
      <c r="AE90" s="200"/>
      <c r="AF90" s="200"/>
      <c r="AG90" s="35"/>
      <c r="AH90" s="35"/>
      <c r="AI90" s="29"/>
    </row>
    <row r="91" spans="1:35" ht="12.75">
      <c r="A91" s="30"/>
      <c r="B91" s="31"/>
      <c r="C91" s="31"/>
      <c r="D91" s="31"/>
      <c r="E91" s="37"/>
      <c r="F91" s="32"/>
      <c r="G91" s="32"/>
      <c r="H91" s="31"/>
      <c r="I91" s="32"/>
      <c r="J91" s="40"/>
      <c r="K91" s="36"/>
      <c r="L91" s="33"/>
      <c r="M91" s="33"/>
      <c r="N91" s="34"/>
      <c r="O91" s="36"/>
      <c r="P91" s="97"/>
      <c r="Q91" s="97"/>
      <c r="R91" s="97"/>
      <c r="S91" s="38"/>
      <c r="T91" s="35"/>
      <c r="U91" s="35"/>
      <c r="V91" s="35"/>
      <c r="W91" s="35"/>
      <c r="X91" s="35"/>
      <c r="Y91" s="29"/>
      <c r="Z91" s="39"/>
      <c r="AA91" s="39"/>
      <c r="AB91" s="35"/>
      <c r="AC91" s="35"/>
      <c r="AD91" s="199"/>
      <c r="AE91" s="200"/>
      <c r="AF91" s="200"/>
      <c r="AG91" s="35"/>
      <c r="AH91" s="35"/>
      <c r="AI91" s="29"/>
    </row>
    <row r="92" spans="1:35" ht="12.75">
      <c r="A92" s="30"/>
      <c r="B92" s="31"/>
      <c r="C92" s="31"/>
      <c r="D92" s="31"/>
      <c r="E92" s="37"/>
      <c r="F92" s="32"/>
      <c r="G92" s="32"/>
      <c r="H92" s="31"/>
      <c r="I92" s="32"/>
      <c r="J92" s="40"/>
      <c r="K92" s="36"/>
      <c r="L92" s="33"/>
      <c r="M92" s="33"/>
      <c r="N92" s="34"/>
      <c r="O92" s="36"/>
      <c r="P92" s="98"/>
      <c r="Q92" s="98"/>
      <c r="R92" s="98"/>
      <c r="S92" s="38"/>
      <c r="T92" s="35"/>
      <c r="U92" s="35"/>
      <c r="V92" s="35"/>
      <c r="W92" s="35"/>
      <c r="X92" s="35"/>
      <c r="Y92" s="29"/>
      <c r="Z92" s="39"/>
      <c r="AA92" s="39"/>
      <c r="AB92" s="35"/>
      <c r="AC92" s="35"/>
      <c r="AD92" s="199"/>
      <c r="AE92" s="200"/>
      <c r="AF92" s="200"/>
      <c r="AG92" s="35"/>
      <c r="AH92" s="35"/>
      <c r="AI92" s="29"/>
    </row>
    <row r="93" spans="1:35" ht="12.75">
      <c r="A93" s="30"/>
      <c r="B93" s="31"/>
      <c r="C93" s="31"/>
      <c r="D93" s="31"/>
      <c r="E93" s="37"/>
      <c r="F93" s="32"/>
      <c r="G93" s="32"/>
      <c r="H93" s="31"/>
      <c r="I93" s="32"/>
      <c r="J93" s="40"/>
      <c r="K93" s="36"/>
      <c r="L93" s="33"/>
      <c r="M93" s="33"/>
      <c r="N93" s="34"/>
      <c r="O93" s="36"/>
      <c r="P93" s="97"/>
      <c r="Q93" s="97"/>
      <c r="R93" s="97"/>
      <c r="S93" s="38"/>
      <c r="T93" s="35"/>
      <c r="U93" s="35"/>
      <c r="V93" s="35"/>
      <c r="W93" s="35"/>
      <c r="X93" s="35"/>
      <c r="Y93" s="29"/>
      <c r="Z93" s="39"/>
      <c r="AA93" s="39"/>
      <c r="AB93" s="35"/>
      <c r="AC93" s="35"/>
      <c r="AD93" s="199"/>
      <c r="AE93" s="200"/>
      <c r="AF93" s="200"/>
      <c r="AG93" s="35"/>
      <c r="AH93" s="35"/>
      <c r="AI93" s="29"/>
    </row>
    <row r="94" spans="1:35" ht="12.75">
      <c r="A94" s="30"/>
      <c r="B94" s="31"/>
      <c r="C94" s="31"/>
      <c r="D94" s="31"/>
      <c r="E94" s="37"/>
      <c r="F94" s="32"/>
      <c r="G94" s="32"/>
      <c r="H94" s="31"/>
      <c r="I94" s="32"/>
      <c r="J94" s="40"/>
      <c r="K94" s="36"/>
      <c r="L94" s="33"/>
      <c r="M94" s="33"/>
      <c r="N94" s="34"/>
      <c r="O94" s="36"/>
      <c r="P94" s="97"/>
      <c r="Q94" s="97"/>
      <c r="R94" s="97"/>
      <c r="S94" s="38"/>
      <c r="T94" s="35"/>
      <c r="U94" s="35"/>
      <c r="V94" s="35"/>
      <c r="W94" s="35"/>
      <c r="X94" s="35"/>
      <c r="Y94" s="29"/>
      <c r="Z94" s="39"/>
      <c r="AA94" s="39"/>
      <c r="AB94" s="35"/>
      <c r="AC94" s="35"/>
      <c r="AD94" s="199"/>
      <c r="AE94" s="200"/>
      <c r="AF94" s="200"/>
      <c r="AG94" s="35"/>
      <c r="AH94" s="35"/>
      <c r="AI94" s="29"/>
    </row>
    <row r="95" spans="1:35" ht="12.75">
      <c r="A95" s="30"/>
      <c r="B95" s="31"/>
      <c r="C95" s="31"/>
      <c r="D95" s="31"/>
      <c r="E95" s="37"/>
      <c r="F95" s="32"/>
      <c r="G95" s="32"/>
      <c r="H95" s="31"/>
      <c r="I95" s="32"/>
      <c r="J95" s="40"/>
      <c r="K95" s="36"/>
      <c r="L95" s="33"/>
      <c r="M95" s="33"/>
      <c r="N95" s="34"/>
      <c r="O95" s="36"/>
      <c r="P95" s="97"/>
      <c r="Q95" s="97"/>
      <c r="R95" s="97"/>
      <c r="S95" s="38"/>
      <c r="T95" s="35"/>
      <c r="U95" s="35"/>
      <c r="V95" s="35"/>
      <c r="W95" s="35"/>
      <c r="X95" s="35"/>
      <c r="Y95" s="29"/>
      <c r="Z95" s="39"/>
      <c r="AA95" s="39"/>
      <c r="AB95" s="35"/>
      <c r="AC95" s="35"/>
      <c r="AD95" s="199"/>
      <c r="AE95" s="200"/>
      <c r="AF95" s="200"/>
      <c r="AG95" s="35"/>
      <c r="AH95" s="35"/>
      <c r="AI95" s="29"/>
    </row>
    <row r="96" spans="1:35" ht="12.75">
      <c r="A96" s="30"/>
      <c r="B96" s="31"/>
      <c r="C96" s="31"/>
      <c r="D96" s="31"/>
      <c r="E96" s="37"/>
      <c r="F96" s="32"/>
      <c r="G96" s="32"/>
      <c r="H96" s="31"/>
      <c r="I96" s="32"/>
      <c r="J96" s="40"/>
      <c r="K96" s="36"/>
      <c r="L96" s="33"/>
      <c r="M96" s="33"/>
      <c r="N96" s="34"/>
      <c r="O96" s="36"/>
      <c r="P96" s="97"/>
      <c r="Q96" s="97"/>
      <c r="R96" s="97"/>
      <c r="S96" s="38"/>
      <c r="T96" s="35"/>
      <c r="U96" s="35"/>
      <c r="V96" s="35"/>
      <c r="W96" s="35"/>
      <c r="X96" s="35"/>
      <c r="Y96" s="29"/>
      <c r="Z96" s="39"/>
      <c r="AA96" s="39"/>
      <c r="AB96" s="35"/>
      <c r="AC96" s="35"/>
      <c r="AD96" s="199"/>
      <c r="AE96" s="200"/>
      <c r="AF96" s="200"/>
      <c r="AG96" s="35"/>
      <c r="AH96" s="35"/>
      <c r="AI96" s="29"/>
    </row>
    <row r="97" spans="1:35" ht="12.75">
      <c r="A97" s="30"/>
      <c r="B97" s="31"/>
      <c r="C97" s="31"/>
      <c r="D97" s="31"/>
      <c r="E97" s="37"/>
      <c r="F97" s="32"/>
      <c r="G97" s="32"/>
      <c r="H97" s="31"/>
      <c r="I97" s="32"/>
      <c r="J97" s="40"/>
      <c r="K97" s="36"/>
      <c r="L97" s="33"/>
      <c r="M97" s="33"/>
      <c r="N97" s="34"/>
      <c r="O97" s="36"/>
      <c r="P97" s="97"/>
      <c r="Q97" s="97"/>
      <c r="R97" s="97"/>
      <c r="S97" s="38"/>
      <c r="T97" s="35"/>
      <c r="U97" s="35"/>
      <c r="V97" s="35"/>
      <c r="W97" s="35"/>
      <c r="X97" s="35"/>
      <c r="Y97" s="29"/>
      <c r="Z97" s="39"/>
      <c r="AA97" s="39"/>
      <c r="AB97" s="35"/>
      <c r="AC97" s="35"/>
      <c r="AD97" s="199"/>
      <c r="AE97" s="200"/>
      <c r="AF97" s="200"/>
      <c r="AG97" s="35"/>
      <c r="AH97" s="35"/>
      <c r="AI97" s="29"/>
    </row>
    <row r="98" spans="1:35" ht="12.75">
      <c r="A98" s="30"/>
      <c r="B98" s="31"/>
      <c r="C98" s="31"/>
      <c r="D98" s="31"/>
      <c r="E98" s="37"/>
      <c r="F98" s="32"/>
      <c r="G98" s="32"/>
      <c r="H98" s="31"/>
      <c r="I98" s="32"/>
      <c r="J98" s="40"/>
      <c r="K98" s="36"/>
      <c r="L98" s="33"/>
      <c r="M98" s="33"/>
      <c r="N98" s="34"/>
      <c r="O98" s="36"/>
      <c r="P98" s="96"/>
      <c r="Q98" s="96"/>
      <c r="R98" s="96"/>
      <c r="S98" s="38"/>
      <c r="T98" s="35"/>
      <c r="U98" s="35"/>
      <c r="V98" s="35"/>
      <c r="W98" s="35"/>
      <c r="X98" s="35"/>
      <c r="Y98" s="29"/>
      <c r="Z98" s="39"/>
      <c r="AA98" s="39"/>
      <c r="AB98" s="35"/>
      <c r="AC98" s="35"/>
      <c r="AD98" s="199"/>
      <c r="AE98" s="200"/>
      <c r="AF98" s="200"/>
      <c r="AG98" s="35"/>
      <c r="AH98" s="35"/>
      <c r="AI98" s="29"/>
    </row>
    <row r="99" spans="16:18" ht="12.75">
      <c r="P99" s="97"/>
      <c r="Q99" s="97"/>
      <c r="R99" s="97"/>
    </row>
    <row r="100" spans="16:18" ht="12.75">
      <c r="P100" s="97"/>
      <c r="Q100" s="97"/>
      <c r="R100" s="97"/>
    </row>
    <row r="101" spans="16:18" ht="12.75">
      <c r="P101" s="97"/>
      <c r="Q101" s="97"/>
      <c r="R101" s="97"/>
    </row>
    <row r="102" spans="16:18" ht="12.75">
      <c r="P102" s="97"/>
      <c r="Q102" s="97"/>
      <c r="R102" s="97"/>
    </row>
    <row r="103" spans="16:18" ht="12.75">
      <c r="P103" s="97"/>
      <c r="Q103" s="97"/>
      <c r="R103" s="97"/>
    </row>
    <row r="104" spans="16:18" ht="12.75">
      <c r="P104" s="97"/>
      <c r="Q104" s="97"/>
      <c r="R104" s="97"/>
    </row>
    <row r="105" spans="16:18" ht="12.75">
      <c r="P105" s="97"/>
      <c r="Q105" s="97"/>
      <c r="R105" s="97"/>
    </row>
    <row r="106" spans="16:18" ht="12.75">
      <c r="P106" s="97"/>
      <c r="Q106" s="97"/>
      <c r="R106" s="97"/>
    </row>
    <row r="107" spans="16:18" ht="12.75">
      <c r="P107" s="97"/>
      <c r="Q107" s="97"/>
      <c r="R107" s="97"/>
    </row>
    <row r="108" spans="16:18" ht="12.75">
      <c r="P108" s="97"/>
      <c r="Q108" s="97"/>
      <c r="R108" s="97"/>
    </row>
    <row r="109" spans="16:18" ht="12.75">
      <c r="P109" s="97"/>
      <c r="Q109" s="97"/>
      <c r="R109" s="97"/>
    </row>
    <row r="110" spans="16:18" ht="12.75">
      <c r="P110" s="97"/>
      <c r="Q110" s="97"/>
      <c r="R110" s="97"/>
    </row>
    <row r="111" spans="16:18" ht="12.75">
      <c r="P111" s="97"/>
      <c r="Q111" s="97"/>
      <c r="R111" s="97"/>
    </row>
    <row r="112" spans="16:18" ht="12.75">
      <c r="P112" s="97"/>
      <c r="Q112" s="97"/>
      <c r="R112" s="97"/>
    </row>
    <row r="113" spans="16:18" ht="12.75">
      <c r="P113" s="96"/>
      <c r="Q113" s="96"/>
      <c r="R113" s="96"/>
    </row>
    <row r="114" spans="16:18" ht="12.75">
      <c r="P114" s="97"/>
      <c r="Q114" s="97"/>
      <c r="R114" s="97"/>
    </row>
    <row r="115" spans="16:18" ht="12.75">
      <c r="P115" s="97"/>
      <c r="Q115" s="97"/>
      <c r="R115" s="97"/>
    </row>
    <row r="116" spans="16:18" ht="12.75">
      <c r="P116" s="97"/>
      <c r="Q116" s="97"/>
      <c r="R116" s="97"/>
    </row>
    <row r="117" spans="16:18" ht="12.75">
      <c r="P117" s="97"/>
      <c r="Q117" s="97"/>
      <c r="R117" s="97"/>
    </row>
    <row r="118" spans="16:18" ht="12.75">
      <c r="P118" s="97"/>
      <c r="Q118" s="97"/>
      <c r="R118" s="97"/>
    </row>
    <row r="119" spans="16:18" ht="12.75">
      <c r="P119" s="97"/>
      <c r="Q119" s="97"/>
      <c r="R119" s="97"/>
    </row>
    <row r="120" spans="16:18" ht="12.75">
      <c r="P120" s="97"/>
      <c r="Q120" s="97"/>
      <c r="R120" s="97"/>
    </row>
    <row r="121" spans="16:18" ht="12.75">
      <c r="P121" s="97"/>
      <c r="Q121" s="97"/>
      <c r="R121" s="97"/>
    </row>
    <row r="122" spans="16:18" ht="12.75">
      <c r="P122" s="97"/>
      <c r="Q122" s="97"/>
      <c r="R122" s="97"/>
    </row>
    <row r="123" spans="16:18" ht="12.75">
      <c r="P123" s="97"/>
      <c r="Q123" s="97"/>
      <c r="R123" s="97"/>
    </row>
  </sheetData>
  <sheetProtection/>
  <mergeCells count="1">
    <mergeCell ref="J2:U57"/>
  </mergeCells>
  <printOptions horizontalCentered="1"/>
  <pageMargins left="0.15748031496062992" right="0.1968503937007874" top="1.299212598425197" bottom="1.64" header="0.5118110236220472" footer="1.01"/>
  <pageSetup horizontalDpi="300" verticalDpi="300" orientation="landscape" paperSize="9" scale="47" r:id="rId3"/>
  <headerFooter alignWithMargins="0">
    <oddHeader>&amp;CCOMUNE DI DOMUSNOVAS
Concorso attribuzione 
Assegni di studio A. S. 2002/2003</oddHeader>
    <oddFooter>&amp;LGraduatoria generale
&amp;C&amp;P&amp;RAllegato alla   determinazione n°195 del 04.11.2003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="95" zoomScaleNormal="95" zoomScaleSheetLayoutView="50" workbookViewId="0" topLeftCell="H1">
      <pane ySplit="1" topLeftCell="BM2" activePane="bottomLeft" state="frozen"/>
      <selection pane="topLeft" activeCell="J2" sqref="J2:U57"/>
      <selection pane="bottomLeft" activeCell="J2" sqref="J2:U7"/>
    </sheetView>
  </sheetViews>
  <sheetFormatPr defaultColWidth="9.33203125" defaultRowHeight="12.75"/>
  <cols>
    <col min="1" max="1" width="4" style="0" bestFit="1" customWidth="1"/>
    <col min="2" max="2" width="5.66015625" style="0" bestFit="1" customWidth="1"/>
    <col min="3" max="3" width="8.66015625" style="0" bestFit="1" customWidth="1"/>
    <col min="4" max="4" width="13.16015625" style="1" bestFit="1" customWidth="1"/>
    <col min="5" max="5" width="8.66015625" style="0" bestFit="1" customWidth="1"/>
    <col min="6" max="6" width="15.83203125" style="0" bestFit="1" customWidth="1"/>
    <col min="7" max="7" width="36.5" style="0" bestFit="1" customWidth="1"/>
    <col min="8" max="8" width="11.66015625" style="0" bestFit="1" customWidth="1"/>
    <col min="9" max="9" width="6.33203125" style="0" bestFit="1" customWidth="1"/>
    <col min="10" max="10" width="10.5" style="0" bestFit="1" customWidth="1"/>
    <col min="11" max="11" width="5.66015625" style="0" bestFit="1" customWidth="1"/>
    <col min="12" max="12" width="9.5" style="0" bestFit="1" customWidth="1"/>
    <col min="13" max="13" width="9.66015625" style="0" bestFit="1" customWidth="1"/>
    <col min="14" max="14" width="12.83203125" style="0" bestFit="1" customWidth="1"/>
    <col min="15" max="15" width="5.16015625" style="0" bestFit="1" customWidth="1"/>
    <col min="16" max="16" width="13" style="0" customWidth="1"/>
    <col min="17" max="17" width="10.83203125" style="0" customWidth="1"/>
    <col min="18" max="18" width="13" style="0" bestFit="1" customWidth="1"/>
    <col min="19" max="19" width="7.16015625" style="0" bestFit="1" customWidth="1"/>
    <col min="20" max="20" width="13.33203125" style="0" customWidth="1"/>
    <col min="21" max="21" width="13" style="0" bestFit="1" customWidth="1"/>
    <col min="22" max="22" width="13.16015625" style="0" bestFit="1" customWidth="1"/>
    <col min="23" max="23" width="10.83203125" style="0" bestFit="1" customWidth="1"/>
    <col min="24" max="24" width="17.33203125" style="0" customWidth="1"/>
    <col min="25" max="25" width="19" style="0" customWidth="1"/>
    <col min="26" max="26" width="19.5" style="2" customWidth="1"/>
    <col min="27" max="27" width="19.16015625" style="2" customWidth="1"/>
    <col min="28" max="28" width="15.83203125" style="0" customWidth="1"/>
  </cols>
  <sheetData>
    <row r="1" spans="1:27" ht="36.75" customHeight="1">
      <c r="A1" s="142"/>
      <c r="B1" s="143" t="s">
        <v>6</v>
      </c>
      <c r="C1" s="143" t="s">
        <v>0</v>
      </c>
      <c r="D1" s="144" t="s">
        <v>1</v>
      </c>
      <c r="E1" s="145" t="s">
        <v>7</v>
      </c>
      <c r="F1" s="143" t="s">
        <v>2</v>
      </c>
      <c r="G1" s="143" t="s">
        <v>3</v>
      </c>
      <c r="H1" s="143" t="s">
        <v>4</v>
      </c>
      <c r="I1" s="143" t="s">
        <v>5</v>
      </c>
      <c r="J1" s="146" t="s">
        <v>15</v>
      </c>
      <c r="K1" s="147" t="s">
        <v>12</v>
      </c>
      <c r="L1" s="145" t="s">
        <v>240</v>
      </c>
      <c r="M1" s="145" t="s">
        <v>249</v>
      </c>
      <c r="N1" s="148" t="s">
        <v>241</v>
      </c>
      <c r="O1" s="148" t="s">
        <v>8</v>
      </c>
      <c r="P1" s="148" t="s">
        <v>16</v>
      </c>
      <c r="Q1" s="148" t="s">
        <v>242</v>
      </c>
      <c r="R1" s="148" t="s">
        <v>245</v>
      </c>
      <c r="S1" s="149" t="s">
        <v>11</v>
      </c>
      <c r="T1" s="150" t="s">
        <v>243</v>
      </c>
      <c r="U1" s="148" t="s">
        <v>244</v>
      </c>
      <c r="V1" s="151" t="s">
        <v>247</v>
      </c>
      <c r="W1" s="151" t="s">
        <v>246</v>
      </c>
      <c r="X1" s="145" t="s">
        <v>248</v>
      </c>
      <c r="Y1" s="145" t="s">
        <v>9</v>
      </c>
      <c r="Z1" s="188" t="s">
        <v>17</v>
      </c>
      <c r="AA1" s="153" t="s">
        <v>18</v>
      </c>
    </row>
    <row r="2" spans="1:27" ht="21">
      <c r="A2" s="154">
        <v>1</v>
      </c>
      <c r="B2" s="178">
        <f>Presentazione!A11</f>
        <v>10</v>
      </c>
      <c r="C2" s="178" t="str">
        <f>Presentazione!C11</f>
        <v>Boi </v>
      </c>
      <c r="D2" s="178" t="str">
        <f>Presentazione!D11</f>
        <v>Gloria</v>
      </c>
      <c r="E2" s="181">
        <v>31460</v>
      </c>
      <c r="F2" s="180" t="str">
        <f>Presentazione!E11</f>
        <v>Via G.Marconi 16</v>
      </c>
      <c r="G2" s="47" t="str">
        <f>Presentazione!F11</f>
        <v>I.M.S."C.BaudiDi Vesme" Pedagogico/Sociale</v>
      </c>
      <c r="H2" s="46" t="str">
        <f>Presentazione!G11</f>
        <v>Iglesias</v>
      </c>
      <c r="I2" s="46" t="str">
        <f>Presentazione!H11</f>
        <v>3</v>
      </c>
      <c r="J2" s="236" t="s">
        <v>361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  <c r="V2" s="104" t="s">
        <v>359</v>
      </c>
      <c r="W2" s="89">
        <v>0.95</v>
      </c>
      <c r="X2" s="105"/>
      <c r="Y2" s="91" t="s">
        <v>269</v>
      </c>
      <c r="Z2" s="168" t="s">
        <v>270</v>
      </c>
      <c r="AA2" s="155" t="s">
        <v>196</v>
      </c>
    </row>
    <row r="3" spans="1:27" ht="18">
      <c r="A3" s="154">
        <f>SUM(A2+1)</f>
        <v>2</v>
      </c>
      <c r="B3" s="178">
        <f>Presentazione!A49</f>
        <v>48</v>
      </c>
      <c r="C3" s="178" t="str">
        <f>Presentazione!C49</f>
        <v>Busa</v>
      </c>
      <c r="D3" s="178" t="str">
        <f>Presentazione!D49</f>
        <v>Angelo Davide</v>
      </c>
      <c r="E3" s="181">
        <v>31154</v>
      </c>
      <c r="F3" s="180" t="str">
        <f>Presentazione!E49</f>
        <v>Via Foscolo 24</v>
      </c>
      <c r="G3" s="47" t="str">
        <f>Presentazione!F49</f>
        <v>Liceo Scientifico "G.Asproni"</v>
      </c>
      <c r="H3" s="46" t="str">
        <f>Presentazione!G49</f>
        <v>Iglesias</v>
      </c>
      <c r="I3" s="46" t="str">
        <f>Presentazione!H49</f>
        <v>4</v>
      </c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104" t="s">
        <v>359</v>
      </c>
      <c r="W3" s="89">
        <v>1.09</v>
      </c>
      <c r="X3" s="105"/>
      <c r="Y3" s="91" t="s">
        <v>335</v>
      </c>
      <c r="Z3" s="168" t="s">
        <v>336</v>
      </c>
      <c r="AA3" s="155" t="s">
        <v>229</v>
      </c>
    </row>
    <row r="4" spans="1:27" ht="18">
      <c r="A4" s="154">
        <f>SUM(A3+1)</f>
        <v>3</v>
      </c>
      <c r="B4" s="178">
        <f>Presentazione!A50</f>
        <v>49</v>
      </c>
      <c r="C4" s="178" t="str">
        <f>Presentazione!C50</f>
        <v>Busa </v>
      </c>
      <c r="D4" s="178" t="str">
        <f>Presentazione!D50</f>
        <v>Daniela</v>
      </c>
      <c r="E4" s="181">
        <v>30822</v>
      </c>
      <c r="F4" s="180" t="str">
        <f>Presentazione!E50</f>
        <v>Via Foscolo 24</v>
      </c>
      <c r="G4" s="47" t="str">
        <f>Presentazione!F50</f>
        <v>I.M.S."C.Baudi di Vesme" Pedagogico/Sociale </v>
      </c>
      <c r="H4" s="46" t="str">
        <f>Presentazione!G50</f>
        <v>Iglesias</v>
      </c>
      <c r="I4" s="46" t="str">
        <f>Presentazione!H50</f>
        <v>4</v>
      </c>
      <c r="J4" s="239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104" t="s">
        <v>359</v>
      </c>
      <c r="W4" s="89">
        <v>1.06</v>
      </c>
      <c r="X4" s="105"/>
      <c r="Y4" s="91" t="s">
        <v>337</v>
      </c>
      <c r="Z4" s="168" t="s">
        <v>336</v>
      </c>
      <c r="AA4" s="155" t="s">
        <v>229</v>
      </c>
    </row>
    <row r="5" spans="1:27" ht="27" customHeight="1">
      <c r="A5" s="154">
        <f>SUM(A4+1)</f>
        <v>4</v>
      </c>
      <c r="B5" s="178">
        <f>Presentazione!A53</f>
        <v>52</v>
      </c>
      <c r="C5" s="178" t="str">
        <f>Presentazione!C53</f>
        <v>Pau</v>
      </c>
      <c r="D5" s="178" t="str">
        <f>Presentazione!D53</f>
        <v>Luca</v>
      </c>
      <c r="E5" s="181">
        <v>31819</v>
      </c>
      <c r="F5" s="180" t="str">
        <f>Presentazione!E53</f>
        <v>Via Togliatti 13</v>
      </c>
      <c r="G5" s="47" t="str">
        <f>Presentazione!F53</f>
        <v>Liceo Scientifico "G.Asproni"</v>
      </c>
      <c r="H5" s="46" t="str">
        <f>Presentazione!G53</f>
        <v>Iglesias</v>
      </c>
      <c r="I5" s="46" t="str">
        <f>Presentazione!H53</f>
        <v>1</v>
      </c>
      <c r="J5" s="239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04" t="e">
        <v>#VALUE!</v>
      </c>
      <c r="W5" s="89" t="e">
        <v>#VALUE!</v>
      </c>
      <c r="X5" s="118" t="s">
        <v>354</v>
      </c>
      <c r="Y5" s="91" t="s">
        <v>352</v>
      </c>
      <c r="Z5" s="168" t="s">
        <v>342</v>
      </c>
      <c r="AA5" s="155" t="s">
        <v>352</v>
      </c>
    </row>
    <row r="6" spans="1:27" ht="28.5" customHeight="1">
      <c r="A6" s="154">
        <f>SUM(A5+1)</f>
        <v>5</v>
      </c>
      <c r="B6" s="178">
        <f>Presentazione!A56</f>
        <v>55</v>
      </c>
      <c r="C6" s="178" t="str">
        <f>Presentazione!C56</f>
        <v>Sotgiu</v>
      </c>
      <c r="D6" s="178" t="str">
        <f>Presentazione!D56</f>
        <v>Arianna</v>
      </c>
      <c r="E6" s="181">
        <v>31376</v>
      </c>
      <c r="F6" s="180" t="str">
        <f>Presentazione!E56</f>
        <v>Via Ariosto 29</v>
      </c>
      <c r="G6" s="47" t="str">
        <f>Presentazione!F56</f>
        <v>Liceo Scientifico "G.Asproni"</v>
      </c>
      <c r="H6" s="46" t="str">
        <f>Presentazione!G56</f>
        <v>Iglesias</v>
      </c>
      <c r="I6" s="46" t="str">
        <f>Presentazione!H56</f>
        <v>4</v>
      </c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104" t="s">
        <v>359</v>
      </c>
      <c r="W6" s="89">
        <v>1.15</v>
      </c>
      <c r="X6" s="118" t="s">
        <v>353</v>
      </c>
      <c r="Y6" s="91" t="s">
        <v>345</v>
      </c>
      <c r="Z6" s="168" t="s">
        <v>346</v>
      </c>
      <c r="AA6" s="155" t="s">
        <v>233</v>
      </c>
    </row>
    <row r="7" spans="1:27" ht="25.5" customHeight="1" thickBot="1">
      <c r="A7" s="158">
        <f>SUM(A6+1)</f>
        <v>6</v>
      </c>
      <c r="B7" s="185">
        <f>Presentazione!A57</f>
        <v>56</v>
      </c>
      <c r="C7" s="185" t="str">
        <f>Presentazione!C57</f>
        <v>Sotgiu</v>
      </c>
      <c r="D7" s="185" t="str">
        <f>Presentazione!D57</f>
        <v>Simona</v>
      </c>
      <c r="E7" s="186">
        <v>32109</v>
      </c>
      <c r="F7" s="187" t="str">
        <f>Presentazione!E57</f>
        <v>Via Ariosto 29</v>
      </c>
      <c r="G7" s="161" t="str">
        <f>Presentazione!F57</f>
        <v>I.P.S.I.A. "G.Ferraris"Alberghiero</v>
      </c>
      <c r="H7" s="159" t="str">
        <f>Presentazione!G57</f>
        <v>Iglesias</v>
      </c>
      <c r="I7" s="159" t="str">
        <f>Presentazione!H57</f>
        <v>2</v>
      </c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4"/>
      <c r="V7" s="165" t="s">
        <v>359</v>
      </c>
      <c r="W7" s="163">
        <v>1.17</v>
      </c>
      <c r="X7" s="166" t="s">
        <v>353</v>
      </c>
      <c r="Y7" s="162" t="s">
        <v>347</v>
      </c>
      <c r="Z7" s="189" t="s">
        <v>346</v>
      </c>
      <c r="AA7" s="167" t="s">
        <v>233</v>
      </c>
    </row>
    <row r="8" spans="1:27" s="114" customFormat="1" ht="12.75">
      <c r="A8" s="138"/>
      <c r="B8" s="119"/>
      <c r="C8" s="119"/>
      <c r="D8" s="119"/>
      <c r="E8" s="139"/>
      <c r="F8" s="120"/>
      <c r="G8" s="120"/>
      <c r="H8" s="119"/>
      <c r="I8" s="119"/>
      <c r="J8" s="121"/>
      <c r="K8" s="122"/>
      <c r="L8" s="122"/>
      <c r="M8" s="122"/>
      <c r="N8" s="123"/>
      <c r="O8" s="140"/>
      <c r="P8" s="123"/>
      <c r="Q8" s="123"/>
      <c r="R8" s="123"/>
      <c r="S8" s="122"/>
      <c r="T8" s="123"/>
      <c r="U8" s="123"/>
      <c r="V8" s="123"/>
      <c r="W8" s="123"/>
      <c r="X8" s="123"/>
      <c r="Y8" s="122"/>
      <c r="Z8" s="141"/>
      <c r="AA8" s="141"/>
    </row>
    <row r="9" spans="1:27" s="114" customFormat="1" ht="12.75">
      <c r="A9" s="112"/>
      <c r="B9" s="46"/>
      <c r="C9" s="46"/>
      <c r="D9" s="46"/>
      <c r="E9" s="20"/>
      <c r="F9" s="47"/>
      <c r="G9" s="47"/>
      <c r="H9" s="46"/>
      <c r="I9" s="46"/>
      <c r="J9" s="94"/>
      <c r="K9" s="91"/>
      <c r="L9" s="91"/>
      <c r="M9" s="91"/>
      <c r="N9" s="89"/>
      <c r="O9" s="93"/>
      <c r="P9" s="89"/>
      <c r="Q9" s="89"/>
      <c r="R9" s="89"/>
      <c r="S9" s="91"/>
      <c r="T9" s="89"/>
      <c r="U9" s="89"/>
      <c r="V9" s="89"/>
      <c r="W9" s="89"/>
      <c r="X9" s="89"/>
      <c r="Y9" s="91"/>
      <c r="Z9" s="91"/>
      <c r="AA9" s="91"/>
    </row>
    <row r="10" spans="1:27" s="114" customFormat="1" ht="12.75">
      <c r="A10" s="115"/>
      <c r="B10" s="46"/>
      <c r="C10" s="46"/>
      <c r="D10" s="46"/>
      <c r="E10" s="20"/>
      <c r="F10" s="47"/>
      <c r="G10" s="47"/>
      <c r="H10" s="46"/>
      <c r="I10" s="46"/>
      <c r="J10" s="94"/>
      <c r="K10" s="91"/>
      <c r="L10" s="91"/>
      <c r="M10" s="91"/>
      <c r="N10" s="89"/>
      <c r="O10" s="93"/>
      <c r="P10" s="89"/>
      <c r="Q10" s="89"/>
      <c r="R10" s="89"/>
      <c r="S10" s="91"/>
      <c r="T10" s="89"/>
      <c r="U10" s="89"/>
      <c r="V10" s="89"/>
      <c r="W10" s="89"/>
      <c r="X10" s="89"/>
      <c r="Y10" s="91"/>
      <c r="Z10" s="91"/>
      <c r="AA10" s="91"/>
    </row>
    <row r="11" spans="1:27" s="114" customFormat="1" ht="12.75">
      <c r="A11" s="115"/>
      <c r="B11" s="46"/>
      <c r="C11" s="46"/>
      <c r="D11" s="46"/>
      <c r="E11" s="95"/>
      <c r="F11" s="47"/>
      <c r="G11" s="47"/>
      <c r="H11" s="46"/>
      <c r="I11" s="46"/>
      <c r="J11" s="94"/>
      <c r="K11" s="93"/>
      <c r="L11" s="91"/>
      <c r="M11" s="91"/>
      <c r="N11" s="89"/>
      <c r="O11" s="93"/>
      <c r="P11" s="89"/>
      <c r="Q11" s="89"/>
      <c r="R11" s="89"/>
      <c r="S11" s="91"/>
      <c r="T11" s="89"/>
      <c r="U11" s="89"/>
      <c r="V11" s="89"/>
      <c r="W11" s="89"/>
      <c r="X11" s="89"/>
      <c r="Y11" s="91"/>
      <c r="Z11" s="91"/>
      <c r="AA11" s="91"/>
    </row>
    <row r="12" spans="1:27" ht="12.75">
      <c r="A12" s="59"/>
      <c r="B12" s="60"/>
      <c r="C12" s="60"/>
      <c r="D12" s="60"/>
      <c r="E12" s="61"/>
      <c r="F12" s="62"/>
      <c r="G12" s="62"/>
      <c r="H12" s="60"/>
      <c r="I12" s="62"/>
      <c r="J12" s="63"/>
      <c r="K12" s="59"/>
      <c r="L12" s="59"/>
      <c r="M12" s="59"/>
      <c r="N12" s="64"/>
      <c r="O12" s="65"/>
      <c r="P12" s="96"/>
      <c r="Q12" s="96"/>
      <c r="R12" s="96"/>
      <c r="S12" s="65"/>
      <c r="T12" s="97"/>
      <c r="U12" s="97"/>
      <c r="V12" s="97"/>
      <c r="W12" s="97"/>
      <c r="X12" s="97"/>
      <c r="Y12" s="48"/>
      <c r="Z12" s="59"/>
      <c r="AA12" s="59"/>
    </row>
    <row r="13" spans="1:27" ht="12.75">
      <c r="A13" s="59"/>
      <c r="B13" s="60"/>
      <c r="C13" s="60"/>
      <c r="D13" s="60"/>
      <c r="E13" s="61"/>
      <c r="F13" s="62"/>
      <c r="G13" s="62"/>
      <c r="H13" s="60"/>
      <c r="I13" s="62"/>
      <c r="J13" s="63"/>
      <c r="K13" s="59"/>
      <c r="L13" s="59"/>
      <c r="M13" s="59"/>
      <c r="N13" s="64"/>
      <c r="O13" s="65"/>
      <c r="P13" s="97"/>
      <c r="Q13" s="97"/>
      <c r="R13" s="97"/>
      <c r="S13" s="65"/>
      <c r="T13" s="97"/>
      <c r="U13" s="97"/>
      <c r="V13" s="97"/>
      <c r="W13" s="97"/>
      <c r="X13" s="97"/>
      <c r="Y13" s="48"/>
      <c r="Z13" s="59"/>
      <c r="AA13" s="59"/>
    </row>
    <row r="14" spans="1:27" ht="12.75">
      <c r="A14" s="59"/>
      <c r="B14" s="60"/>
      <c r="C14" s="60"/>
      <c r="D14" s="60"/>
      <c r="E14" s="60"/>
      <c r="F14" s="62"/>
      <c r="G14" s="62"/>
      <c r="H14" s="60"/>
      <c r="I14" s="62"/>
      <c r="J14" s="63"/>
      <c r="K14" s="59"/>
      <c r="L14" s="59"/>
      <c r="M14" s="59"/>
      <c r="N14" s="64"/>
      <c r="O14" s="65"/>
      <c r="P14" s="97"/>
      <c r="Q14" s="97"/>
      <c r="R14" s="97"/>
      <c r="S14" s="65"/>
      <c r="T14" s="97"/>
      <c r="U14" s="97"/>
      <c r="V14" s="97"/>
      <c r="W14" s="97"/>
      <c r="X14" s="97"/>
      <c r="Y14" s="48"/>
      <c r="Z14" s="59"/>
      <c r="AA14" s="59"/>
    </row>
    <row r="15" spans="1:27" ht="12.75">
      <c r="A15" s="59"/>
      <c r="B15" s="60"/>
      <c r="C15" s="60"/>
      <c r="D15" s="60"/>
      <c r="E15" s="60"/>
      <c r="F15" s="62"/>
      <c r="G15" s="62"/>
      <c r="H15" s="60"/>
      <c r="I15" s="62"/>
      <c r="J15" s="63"/>
      <c r="K15" s="37"/>
      <c r="L15" s="59"/>
      <c r="M15" s="59"/>
      <c r="N15" s="64"/>
      <c r="O15" s="38"/>
      <c r="P15" s="97"/>
      <c r="Q15" s="97"/>
      <c r="R15" s="97"/>
      <c r="S15" s="38"/>
      <c r="T15" s="97"/>
      <c r="U15" s="97"/>
      <c r="V15" s="97"/>
      <c r="W15" s="97"/>
      <c r="X15" s="97"/>
      <c r="Y15" s="67"/>
      <c r="Z15" s="37"/>
      <c r="AA15" s="37"/>
    </row>
    <row r="16" spans="1:27" ht="12.75">
      <c r="A16" s="59"/>
      <c r="B16" s="60"/>
      <c r="C16" s="60"/>
      <c r="D16" s="60"/>
      <c r="E16" s="60"/>
      <c r="F16" s="62"/>
      <c r="G16" s="62"/>
      <c r="H16" s="60"/>
      <c r="I16" s="62"/>
      <c r="J16" s="63"/>
      <c r="K16" s="37"/>
      <c r="L16" s="59"/>
      <c r="M16" s="59"/>
      <c r="N16" s="64"/>
      <c r="O16" s="38"/>
      <c r="P16" s="97"/>
      <c r="Q16" s="97"/>
      <c r="R16" s="97"/>
      <c r="S16" s="38"/>
      <c r="T16" s="97"/>
      <c r="U16" s="97"/>
      <c r="V16" s="97"/>
      <c r="W16" s="97"/>
      <c r="X16" s="97"/>
      <c r="Y16" s="67"/>
      <c r="Z16" s="37"/>
      <c r="AA16" s="37"/>
    </row>
    <row r="17" spans="1:27" ht="12.75">
      <c r="A17" s="59"/>
      <c r="B17" s="60"/>
      <c r="C17" s="60"/>
      <c r="D17" s="60"/>
      <c r="E17" s="66"/>
      <c r="F17" s="62"/>
      <c r="G17" s="62"/>
      <c r="H17" s="60"/>
      <c r="I17" s="62"/>
      <c r="J17" s="63"/>
      <c r="K17" s="37"/>
      <c r="L17" s="59"/>
      <c r="M17" s="59"/>
      <c r="N17" s="64"/>
      <c r="O17" s="38"/>
      <c r="P17" s="97"/>
      <c r="Q17" s="97"/>
      <c r="R17" s="97"/>
      <c r="S17" s="38"/>
      <c r="T17" s="97"/>
      <c r="U17" s="97"/>
      <c r="V17" s="97"/>
      <c r="W17" s="97"/>
      <c r="X17" s="97"/>
      <c r="Y17" s="67"/>
      <c r="Z17" s="37"/>
      <c r="AA17" s="37"/>
    </row>
    <row r="18" spans="1:27" ht="12.75">
      <c r="A18" s="59"/>
      <c r="B18" s="60"/>
      <c r="C18" s="60"/>
      <c r="D18" s="60"/>
      <c r="E18" s="66"/>
      <c r="F18" s="62"/>
      <c r="G18" s="62"/>
      <c r="H18" s="60"/>
      <c r="I18" s="62"/>
      <c r="J18" s="63"/>
      <c r="K18" s="37"/>
      <c r="L18" s="59"/>
      <c r="M18" s="59"/>
      <c r="N18" s="64"/>
      <c r="O18" s="38"/>
      <c r="P18" s="97"/>
      <c r="Q18" s="97"/>
      <c r="R18" s="97"/>
      <c r="S18" s="38"/>
      <c r="T18" s="48"/>
      <c r="U18" s="48"/>
      <c r="V18" s="48"/>
      <c r="W18" s="48"/>
      <c r="X18" s="48"/>
      <c r="Y18" s="67"/>
      <c r="Z18" s="37"/>
      <c r="AA18" s="37"/>
    </row>
    <row r="19" spans="1:29" ht="12.75">
      <c r="A19" s="68"/>
      <c r="B19" s="69"/>
      <c r="C19" s="69"/>
      <c r="D19" s="69"/>
      <c r="E19" s="70"/>
      <c r="F19" s="71"/>
      <c r="G19" s="71"/>
      <c r="H19" s="69"/>
      <c r="I19" s="71"/>
      <c r="J19" s="72"/>
      <c r="K19" s="73"/>
      <c r="L19" s="68"/>
      <c r="M19" s="68"/>
      <c r="N19" s="74"/>
      <c r="O19" s="75"/>
      <c r="P19" s="97"/>
      <c r="Q19" s="97"/>
      <c r="R19" s="97"/>
      <c r="S19" s="75"/>
      <c r="T19" s="48"/>
      <c r="U19" s="48"/>
      <c r="V19" s="48"/>
      <c r="W19" s="48"/>
      <c r="X19" s="48"/>
      <c r="Y19" s="76"/>
      <c r="Z19" s="73"/>
      <c r="AA19" s="73"/>
      <c r="AB19" s="41"/>
      <c r="AC19" s="41"/>
    </row>
    <row r="20" spans="1:27" ht="12.75">
      <c r="A20" s="59"/>
      <c r="B20" s="60"/>
      <c r="C20" s="60"/>
      <c r="D20" s="60"/>
      <c r="E20" s="66"/>
      <c r="F20" s="62"/>
      <c r="G20" s="62"/>
      <c r="H20" s="60"/>
      <c r="I20" s="62"/>
      <c r="J20" s="63"/>
      <c r="K20" s="37"/>
      <c r="L20" s="59"/>
      <c r="M20" s="59"/>
      <c r="N20" s="64"/>
      <c r="O20" s="38"/>
      <c r="P20" s="97"/>
      <c r="Q20" s="97"/>
      <c r="R20" s="97"/>
      <c r="S20" s="38"/>
      <c r="T20" s="48"/>
      <c r="U20" s="48"/>
      <c r="V20" s="48"/>
      <c r="W20" s="48"/>
      <c r="X20" s="48"/>
      <c r="Y20" s="67"/>
      <c r="Z20" s="37"/>
      <c r="AA20" s="37"/>
    </row>
    <row r="21" spans="1:27" ht="12.75">
      <c r="A21" s="59"/>
      <c r="B21" s="60"/>
      <c r="C21" s="60"/>
      <c r="D21" s="60"/>
      <c r="E21" s="66"/>
      <c r="F21" s="62"/>
      <c r="G21" s="62"/>
      <c r="H21" s="60"/>
      <c r="I21" s="62"/>
      <c r="J21" s="63"/>
      <c r="K21" s="37"/>
      <c r="L21" s="59"/>
      <c r="M21" s="59"/>
      <c r="N21" s="64"/>
      <c r="O21" s="38"/>
      <c r="P21" s="97"/>
      <c r="Q21" s="97"/>
      <c r="R21" s="97"/>
      <c r="S21" s="38"/>
      <c r="T21" s="48"/>
      <c r="U21" s="48"/>
      <c r="V21" s="48"/>
      <c r="W21" s="48"/>
      <c r="X21" s="48"/>
      <c r="Y21" s="67"/>
      <c r="Z21" s="37"/>
      <c r="AA21" s="37"/>
    </row>
    <row r="22" spans="1:27" ht="12.75">
      <c r="A22" s="59"/>
      <c r="B22" s="60"/>
      <c r="C22" s="60"/>
      <c r="D22" s="60"/>
      <c r="E22" s="66"/>
      <c r="F22" s="62"/>
      <c r="G22" s="62"/>
      <c r="H22" s="60"/>
      <c r="I22" s="62"/>
      <c r="J22" s="63"/>
      <c r="K22" s="37"/>
      <c r="L22" s="59"/>
      <c r="M22" s="59"/>
      <c r="N22" s="64"/>
      <c r="O22" s="38"/>
      <c r="P22" s="97"/>
      <c r="Q22" s="97"/>
      <c r="R22" s="97"/>
      <c r="S22" s="38"/>
      <c r="T22" s="48"/>
      <c r="U22" s="48"/>
      <c r="V22" s="48"/>
      <c r="W22" s="48"/>
      <c r="X22" s="48"/>
      <c r="Y22" s="67"/>
      <c r="Z22" s="37"/>
      <c r="AA22" s="37"/>
    </row>
    <row r="23" spans="1:27" ht="12.75">
      <c r="A23" s="59"/>
      <c r="B23" s="60"/>
      <c r="C23" s="60"/>
      <c r="D23" s="60"/>
      <c r="E23" s="66"/>
      <c r="F23" s="62"/>
      <c r="G23" s="62"/>
      <c r="H23" s="60"/>
      <c r="I23" s="62"/>
      <c r="J23" s="63"/>
      <c r="K23" s="37"/>
      <c r="L23" s="59"/>
      <c r="M23" s="59"/>
      <c r="N23" s="64"/>
      <c r="O23" s="38"/>
      <c r="P23" s="97"/>
      <c r="Q23" s="97"/>
      <c r="R23" s="97"/>
      <c r="S23" s="38"/>
      <c r="T23" s="48"/>
      <c r="U23" s="48"/>
      <c r="V23" s="48"/>
      <c r="W23" s="48"/>
      <c r="X23" s="48"/>
      <c r="Y23" s="67"/>
      <c r="Z23" s="37"/>
      <c r="AA23" s="37"/>
    </row>
    <row r="24" spans="1:27" ht="12.75">
      <c r="A24" s="68"/>
      <c r="B24" s="69"/>
      <c r="C24" s="69"/>
      <c r="D24" s="69"/>
      <c r="E24" s="70"/>
      <c r="F24" s="71"/>
      <c r="G24" s="71"/>
      <c r="H24" s="69"/>
      <c r="I24" s="71"/>
      <c r="J24" s="72"/>
      <c r="K24" s="73"/>
      <c r="L24" s="68"/>
      <c r="M24" s="68"/>
      <c r="N24" s="74"/>
      <c r="O24" s="75"/>
      <c r="P24" s="97"/>
      <c r="Q24" s="97"/>
      <c r="R24" s="97"/>
      <c r="S24" s="75"/>
      <c r="T24" s="48"/>
      <c r="U24" s="48"/>
      <c r="V24" s="48"/>
      <c r="W24" s="48"/>
      <c r="X24" s="48"/>
      <c r="Y24" s="76"/>
      <c r="Z24" s="73"/>
      <c r="AA24" s="73"/>
    </row>
    <row r="25" spans="1:27" ht="12.75">
      <c r="A25" s="59"/>
      <c r="B25" s="60"/>
      <c r="C25" s="60"/>
      <c r="D25" s="60"/>
      <c r="E25" s="66"/>
      <c r="F25" s="62"/>
      <c r="G25" s="62"/>
      <c r="H25" s="60"/>
      <c r="I25" s="62"/>
      <c r="J25" s="63"/>
      <c r="K25" s="37"/>
      <c r="L25" s="59"/>
      <c r="M25" s="59"/>
      <c r="N25" s="64"/>
      <c r="O25" s="38"/>
      <c r="P25" s="97"/>
      <c r="Q25" s="97"/>
      <c r="R25" s="97"/>
      <c r="S25" s="38"/>
      <c r="T25" s="48"/>
      <c r="U25" s="48"/>
      <c r="V25" s="48"/>
      <c r="W25" s="48"/>
      <c r="X25" s="48"/>
      <c r="Y25" s="67"/>
      <c r="Z25" s="37"/>
      <c r="AA25" s="37"/>
    </row>
    <row r="26" spans="1:27" ht="12.75">
      <c r="A26" s="59"/>
      <c r="B26" s="60"/>
      <c r="C26" s="60"/>
      <c r="D26" s="60"/>
      <c r="E26" s="66"/>
      <c r="F26" s="62"/>
      <c r="G26" s="62"/>
      <c r="H26" s="60"/>
      <c r="I26" s="62"/>
      <c r="J26" s="63"/>
      <c r="K26" s="37"/>
      <c r="L26" s="59"/>
      <c r="M26" s="59"/>
      <c r="N26" s="64"/>
      <c r="O26" s="38"/>
      <c r="P26" s="97"/>
      <c r="Q26" s="97"/>
      <c r="R26" s="97"/>
      <c r="S26" s="38"/>
      <c r="T26" s="48"/>
      <c r="U26" s="48"/>
      <c r="V26" s="48"/>
      <c r="W26" s="48"/>
      <c r="X26" s="48"/>
      <c r="Y26" s="67"/>
      <c r="Z26" s="37"/>
      <c r="AA26" s="37"/>
    </row>
    <row r="27" spans="1:27" ht="12.75">
      <c r="A27" s="59"/>
      <c r="B27" s="60"/>
      <c r="C27" s="60"/>
      <c r="D27" s="60"/>
      <c r="E27" s="66"/>
      <c r="F27" s="62"/>
      <c r="G27" s="62"/>
      <c r="H27" s="60"/>
      <c r="I27" s="62"/>
      <c r="J27" s="63"/>
      <c r="K27" s="37"/>
      <c r="L27" s="59"/>
      <c r="M27" s="59"/>
      <c r="N27" s="64"/>
      <c r="O27" s="38"/>
      <c r="P27" s="97"/>
      <c r="Q27" s="97"/>
      <c r="R27" s="97"/>
      <c r="S27" s="38"/>
      <c r="T27" s="48"/>
      <c r="U27" s="48"/>
      <c r="V27" s="48"/>
      <c r="W27" s="48"/>
      <c r="X27" s="48"/>
      <c r="Y27" s="67"/>
      <c r="Z27" s="37"/>
      <c r="AA27" s="37"/>
    </row>
    <row r="28" spans="1:27" ht="12.75">
      <c r="A28" s="59"/>
      <c r="B28" s="60"/>
      <c r="C28" s="60"/>
      <c r="D28" s="60"/>
      <c r="E28" s="66"/>
      <c r="F28" s="62"/>
      <c r="G28" s="62"/>
      <c r="H28" s="60"/>
      <c r="I28" s="62"/>
      <c r="J28" s="63"/>
      <c r="K28" s="37"/>
      <c r="L28" s="59"/>
      <c r="M28" s="59"/>
      <c r="N28" s="64"/>
      <c r="O28" s="38"/>
      <c r="P28" s="97"/>
      <c r="Q28" s="97"/>
      <c r="R28" s="97"/>
      <c r="S28" s="38"/>
      <c r="T28" s="48"/>
      <c r="U28" s="48"/>
      <c r="V28" s="48"/>
      <c r="W28" s="48"/>
      <c r="X28" s="48"/>
      <c r="Y28" s="67"/>
      <c r="Z28" s="37"/>
      <c r="AA28" s="37"/>
    </row>
    <row r="29" spans="1:27" ht="12.75">
      <c r="A29" s="59"/>
      <c r="B29" s="60"/>
      <c r="C29" s="60"/>
      <c r="D29" s="60"/>
      <c r="E29" s="66"/>
      <c r="F29" s="62"/>
      <c r="G29" s="62"/>
      <c r="H29" s="60"/>
      <c r="I29" s="62"/>
      <c r="J29" s="63"/>
      <c r="K29" s="37"/>
      <c r="L29" s="59"/>
      <c r="M29" s="59"/>
      <c r="N29" s="64"/>
      <c r="O29" s="38"/>
      <c r="P29" s="97"/>
      <c r="Q29" s="97"/>
      <c r="R29" s="97"/>
      <c r="S29" s="38"/>
      <c r="T29" s="48"/>
      <c r="U29" s="48"/>
      <c r="V29" s="48"/>
      <c r="W29" s="48"/>
      <c r="X29" s="48"/>
      <c r="Y29" s="67"/>
      <c r="Z29" s="37"/>
      <c r="AA29" s="37"/>
    </row>
    <row r="30" spans="1:27" ht="12.75">
      <c r="A30" s="59"/>
      <c r="B30" s="60"/>
      <c r="C30" s="60"/>
      <c r="D30" s="60"/>
      <c r="E30" s="66"/>
      <c r="F30" s="62"/>
      <c r="G30" s="62"/>
      <c r="H30" s="60"/>
      <c r="I30" s="62"/>
      <c r="J30" s="63"/>
      <c r="K30" s="37"/>
      <c r="L30" s="59"/>
      <c r="M30" s="59"/>
      <c r="N30" s="64"/>
      <c r="O30" s="38"/>
      <c r="P30" s="97"/>
      <c r="Q30" s="97"/>
      <c r="R30" s="97"/>
      <c r="S30" s="38"/>
      <c r="T30" s="48"/>
      <c r="U30" s="48"/>
      <c r="V30" s="48"/>
      <c r="W30" s="48"/>
      <c r="X30" s="48"/>
      <c r="Y30" s="67"/>
      <c r="Z30" s="37"/>
      <c r="AA30" s="37"/>
    </row>
    <row r="31" spans="1:27" ht="12.75">
      <c r="A31" s="59"/>
      <c r="B31" s="60"/>
      <c r="C31" s="60"/>
      <c r="D31" s="60"/>
      <c r="E31" s="66"/>
      <c r="F31" s="62"/>
      <c r="G31" s="62"/>
      <c r="H31" s="60"/>
      <c r="I31" s="62"/>
      <c r="J31" s="63"/>
      <c r="K31" s="37"/>
      <c r="L31" s="59"/>
      <c r="M31" s="59"/>
      <c r="N31" s="64"/>
      <c r="O31" s="38"/>
      <c r="P31" s="97"/>
      <c r="Q31" s="97"/>
      <c r="R31" s="97"/>
      <c r="S31" s="38"/>
      <c r="T31" s="48"/>
      <c r="U31" s="48"/>
      <c r="V31" s="48"/>
      <c r="W31" s="48"/>
      <c r="X31" s="48"/>
      <c r="Y31" s="67"/>
      <c r="Z31" s="37"/>
      <c r="AA31" s="37"/>
    </row>
    <row r="32" spans="1:27" ht="12.75">
      <c r="A32" s="59"/>
      <c r="B32" s="60"/>
      <c r="C32" s="60"/>
      <c r="D32" s="60"/>
      <c r="E32" s="66"/>
      <c r="F32" s="62"/>
      <c r="G32" s="62"/>
      <c r="H32" s="60"/>
      <c r="I32" s="62"/>
      <c r="J32" s="63"/>
      <c r="K32" s="37"/>
      <c r="L32" s="59"/>
      <c r="M32" s="59"/>
      <c r="N32" s="64"/>
      <c r="O32" s="38"/>
      <c r="P32" s="97"/>
      <c r="Q32" s="97"/>
      <c r="R32" s="97"/>
      <c r="S32" s="38"/>
      <c r="T32" s="48"/>
      <c r="U32" s="48"/>
      <c r="V32" s="48"/>
      <c r="W32" s="48"/>
      <c r="X32" s="48"/>
      <c r="Y32" s="67"/>
      <c r="Z32" s="37"/>
      <c r="AA32" s="37"/>
    </row>
    <row r="33" spans="1:27" ht="12.75">
      <c r="A33" s="59"/>
      <c r="B33" s="60"/>
      <c r="C33" s="60"/>
      <c r="D33" s="60"/>
      <c r="E33" s="66"/>
      <c r="F33" s="62"/>
      <c r="G33" s="62"/>
      <c r="H33" s="60"/>
      <c r="I33" s="62"/>
      <c r="J33" s="63"/>
      <c r="K33" s="37"/>
      <c r="L33" s="59"/>
      <c r="M33" s="59"/>
      <c r="N33" s="64"/>
      <c r="O33" s="38"/>
      <c r="P33" s="97"/>
      <c r="Q33" s="97"/>
      <c r="R33" s="97"/>
      <c r="S33" s="38"/>
      <c r="T33" s="48"/>
      <c r="U33" s="48"/>
      <c r="V33" s="48"/>
      <c r="W33" s="48"/>
      <c r="X33" s="48"/>
      <c r="Y33" s="67"/>
      <c r="Z33" s="37"/>
      <c r="AA33" s="37"/>
    </row>
    <row r="34" spans="1:27" ht="12.75">
      <c r="A34" s="59"/>
      <c r="B34" s="60"/>
      <c r="C34" s="60"/>
      <c r="D34" s="60"/>
      <c r="E34" s="66"/>
      <c r="F34" s="62"/>
      <c r="G34" s="62"/>
      <c r="H34" s="60"/>
      <c r="I34" s="62"/>
      <c r="J34" s="63"/>
      <c r="K34" s="37"/>
      <c r="L34" s="59"/>
      <c r="M34" s="59"/>
      <c r="N34" s="64"/>
      <c r="O34" s="38"/>
      <c r="P34" s="97"/>
      <c r="Q34" s="97"/>
      <c r="R34" s="97"/>
      <c r="S34" s="38"/>
      <c r="T34" s="48"/>
      <c r="U34" s="48"/>
      <c r="V34" s="48"/>
      <c r="W34" s="48"/>
      <c r="X34" s="48"/>
      <c r="Y34" s="67"/>
      <c r="Z34" s="37"/>
      <c r="AA34" s="37"/>
    </row>
    <row r="35" spans="1:27" ht="12.75">
      <c r="A35" s="59"/>
      <c r="B35" s="60"/>
      <c r="C35" s="60"/>
      <c r="D35" s="60"/>
      <c r="E35" s="66"/>
      <c r="F35" s="62"/>
      <c r="G35" s="62"/>
      <c r="H35" s="60"/>
      <c r="I35" s="62"/>
      <c r="J35" s="63"/>
      <c r="K35" s="37"/>
      <c r="L35" s="59"/>
      <c r="M35" s="59"/>
      <c r="N35" s="64"/>
      <c r="O35" s="38"/>
      <c r="P35" s="97"/>
      <c r="Q35" s="97"/>
      <c r="R35" s="97"/>
      <c r="S35" s="38"/>
      <c r="T35" s="48"/>
      <c r="U35" s="48"/>
      <c r="V35" s="48"/>
      <c r="W35" s="48"/>
      <c r="X35" s="48"/>
      <c r="Y35" s="67"/>
      <c r="Z35" s="37"/>
      <c r="AA35" s="37"/>
    </row>
    <row r="36" spans="1:27" ht="12.75">
      <c r="A36" s="59"/>
      <c r="B36" s="60"/>
      <c r="C36" s="60"/>
      <c r="D36" s="60"/>
      <c r="E36" s="66"/>
      <c r="F36" s="62"/>
      <c r="G36" s="62"/>
      <c r="H36" s="60"/>
      <c r="I36" s="62"/>
      <c r="J36" s="63"/>
      <c r="K36" s="37"/>
      <c r="L36" s="59"/>
      <c r="M36" s="59"/>
      <c r="N36" s="64"/>
      <c r="O36" s="38"/>
      <c r="P36" s="97"/>
      <c r="Q36" s="97"/>
      <c r="R36" s="97"/>
      <c r="S36" s="38"/>
      <c r="T36" s="48"/>
      <c r="U36" s="48"/>
      <c r="V36" s="48"/>
      <c r="W36" s="48"/>
      <c r="X36" s="48"/>
      <c r="Y36" s="67"/>
      <c r="Z36" s="37"/>
      <c r="AA36" s="37"/>
    </row>
    <row r="37" spans="1:27" ht="12.75">
      <c r="A37" s="68"/>
      <c r="B37" s="69"/>
      <c r="C37" s="69"/>
      <c r="D37" s="69"/>
      <c r="E37" s="70"/>
      <c r="F37" s="71"/>
      <c r="G37" s="71"/>
      <c r="H37" s="69"/>
      <c r="I37" s="71"/>
      <c r="J37" s="72"/>
      <c r="K37" s="73"/>
      <c r="L37" s="68"/>
      <c r="M37" s="68"/>
      <c r="N37" s="74"/>
      <c r="O37" s="75"/>
      <c r="P37" s="97"/>
      <c r="Q37" s="97"/>
      <c r="R37" s="97"/>
      <c r="S37" s="75"/>
      <c r="T37" s="48"/>
      <c r="U37" s="48"/>
      <c r="V37" s="48"/>
      <c r="W37" s="48"/>
      <c r="X37" s="48"/>
      <c r="Y37" s="76"/>
      <c r="Z37" s="73"/>
      <c r="AA37" s="73"/>
    </row>
    <row r="38" spans="1:27" ht="12.75">
      <c r="A38" s="30"/>
      <c r="B38" s="31"/>
      <c r="C38" s="31"/>
      <c r="D38" s="31"/>
      <c r="E38" s="37"/>
      <c r="F38" s="32"/>
      <c r="G38" s="32"/>
      <c r="H38" s="31"/>
      <c r="I38" s="32"/>
      <c r="J38" s="40"/>
      <c r="K38" s="36"/>
      <c r="L38" s="33"/>
      <c r="M38" s="33"/>
      <c r="N38" s="34"/>
      <c r="O38" s="36"/>
      <c r="P38" s="97"/>
      <c r="Q38" s="97"/>
      <c r="R38" s="97"/>
      <c r="S38" s="38"/>
      <c r="T38" s="35"/>
      <c r="U38" s="35"/>
      <c r="V38" s="35"/>
      <c r="W38" s="35"/>
      <c r="X38" s="35"/>
      <c r="Y38" s="29"/>
      <c r="Z38" s="39"/>
      <c r="AA38" s="39"/>
    </row>
    <row r="39" spans="1:27" ht="12.75">
      <c r="A39" s="30"/>
      <c r="B39" s="31"/>
      <c r="C39" s="31"/>
      <c r="D39" s="31"/>
      <c r="E39" s="37"/>
      <c r="F39" s="32"/>
      <c r="G39" s="32"/>
      <c r="H39" s="31"/>
      <c r="I39" s="32"/>
      <c r="J39" s="40"/>
      <c r="K39" s="36"/>
      <c r="L39" s="33"/>
      <c r="M39" s="33"/>
      <c r="N39" s="34"/>
      <c r="O39" s="36"/>
      <c r="P39" s="97"/>
      <c r="Q39" s="97"/>
      <c r="R39" s="97"/>
      <c r="S39" s="38"/>
      <c r="T39" s="35"/>
      <c r="U39" s="35"/>
      <c r="V39" s="35"/>
      <c r="W39" s="35"/>
      <c r="X39" s="35"/>
      <c r="Y39" s="29"/>
      <c r="Z39" s="39"/>
      <c r="AA39" s="39"/>
    </row>
    <row r="40" spans="1:27" ht="12.75">
      <c r="A40" s="30"/>
      <c r="B40" s="31"/>
      <c r="C40" s="31"/>
      <c r="D40" s="31"/>
      <c r="E40" s="37"/>
      <c r="F40" s="32"/>
      <c r="G40" s="32"/>
      <c r="H40" s="31"/>
      <c r="I40" s="32"/>
      <c r="J40" s="40"/>
      <c r="K40" s="36"/>
      <c r="L40" s="33"/>
      <c r="M40" s="33"/>
      <c r="N40" s="34"/>
      <c r="O40" s="36"/>
      <c r="P40" s="97"/>
      <c r="Q40" s="97"/>
      <c r="R40" s="97"/>
      <c r="S40" s="38"/>
      <c r="T40" s="35"/>
      <c r="U40" s="35"/>
      <c r="V40" s="35"/>
      <c r="W40" s="35"/>
      <c r="X40" s="35"/>
      <c r="Y40" s="29"/>
      <c r="Z40" s="39"/>
      <c r="AA40" s="39"/>
    </row>
    <row r="41" spans="1:27" ht="12.75">
      <c r="A41" s="30"/>
      <c r="B41" s="31"/>
      <c r="C41" s="31"/>
      <c r="D41" s="31"/>
      <c r="E41" s="37"/>
      <c r="F41" s="32"/>
      <c r="G41" s="32"/>
      <c r="H41" s="31"/>
      <c r="I41" s="32"/>
      <c r="J41" s="40"/>
      <c r="K41" s="36"/>
      <c r="L41" s="33"/>
      <c r="M41" s="33"/>
      <c r="N41" s="34"/>
      <c r="O41" s="36"/>
      <c r="P41" s="97"/>
      <c r="Q41" s="97"/>
      <c r="R41" s="97"/>
      <c r="S41" s="38"/>
      <c r="T41" s="35"/>
      <c r="U41" s="35"/>
      <c r="V41" s="35"/>
      <c r="W41" s="35"/>
      <c r="X41" s="35"/>
      <c r="Y41" s="29"/>
      <c r="Z41" s="39"/>
      <c r="AA41" s="39"/>
    </row>
    <row r="42" spans="1:27" ht="12.75">
      <c r="A42" s="30"/>
      <c r="B42" s="31"/>
      <c r="C42" s="31"/>
      <c r="D42" s="31"/>
      <c r="E42" s="37"/>
      <c r="F42" s="32"/>
      <c r="G42" s="32"/>
      <c r="H42" s="31"/>
      <c r="I42" s="32"/>
      <c r="J42" s="40"/>
      <c r="K42" s="36"/>
      <c r="L42" s="33"/>
      <c r="M42" s="33"/>
      <c r="N42" s="34"/>
      <c r="O42" s="36"/>
      <c r="P42" s="98"/>
      <c r="Q42" s="98"/>
      <c r="R42" s="98"/>
      <c r="S42" s="38"/>
      <c r="T42" s="35"/>
      <c r="U42" s="35"/>
      <c r="V42" s="35"/>
      <c r="W42" s="35"/>
      <c r="X42" s="35"/>
      <c r="Y42" s="29"/>
      <c r="Z42" s="39"/>
      <c r="AA42" s="39"/>
    </row>
    <row r="43" spans="1:27" ht="12.75">
      <c r="A43" s="30"/>
      <c r="B43" s="31"/>
      <c r="C43" s="31"/>
      <c r="D43" s="31"/>
      <c r="E43" s="37"/>
      <c r="F43" s="32"/>
      <c r="G43" s="32"/>
      <c r="H43" s="31"/>
      <c r="I43" s="32"/>
      <c r="J43" s="40"/>
      <c r="K43" s="36"/>
      <c r="L43" s="33"/>
      <c r="M43" s="33"/>
      <c r="N43" s="34"/>
      <c r="O43" s="36"/>
      <c r="P43" s="97"/>
      <c r="Q43" s="97"/>
      <c r="R43" s="97"/>
      <c r="S43" s="38"/>
      <c r="T43" s="35"/>
      <c r="U43" s="35"/>
      <c r="V43" s="35"/>
      <c r="W43" s="35"/>
      <c r="X43" s="35"/>
      <c r="Y43" s="29"/>
      <c r="Z43" s="39"/>
      <c r="AA43" s="39"/>
    </row>
    <row r="44" spans="1:27" ht="12.75">
      <c r="A44" s="30"/>
      <c r="B44" s="31"/>
      <c r="C44" s="31"/>
      <c r="D44" s="31"/>
      <c r="E44" s="37"/>
      <c r="F44" s="32"/>
      <c r="G44" s="32"/>
      <c r="H44" s="31"/>
      <c r="I44" s="32"/>
      <c r="J44" s="40"/>
      <c r="K44" s="36"/>
      <c r="L44" s="33"/>
      <c r="M44" s="33"/>
      <c r="N44" s="34"/>
      <c r="O44" s="36"/>
      <c r="P44" s="97"/>
      <c r="Q44" s="97"/>
      <c r="R44" s="97"/>
      <c r="S44" s="38"/>
      <c r="T44" s="35"/>
      <c r="U44" s="35"/>
      <c r="V44" s="35"/>
      <c r="W44" s="35"/>
      <c r="X44" s="35"/>
      <c r="Y44" s="29"/>
      <c r="Z44" s="39"/>
      <c r="AA44" s="39"/>
    </row>
    <row r="45" spans="1:27" ht="12.75">
      <c r="A45" s="30"/>
      <c r="B45" s="31"/>
      <c r="C45" s="31"/>
      <c r="D45" s="31"/>
      <c r="E45" s="37"/>
      <c r="F45" s="32"/>
      <c r="G45" s="32"/>
      <c r="H45" s="31"/>
      <c r="I45" s="32"/>
      <c r="J45" s="40"/>
      <c r="K45" s="36"/>
      <c r="L45" s="33"/>
      <c r="M45" s="33"/>
      <c r="N45" s="34"/>
      <c r="O45" s="36"/>
      <c r="P45" s="97"/>
      <c r="Q45" s="97"/>
      <c r="R45" s="97"/>
      <c r="S45" s="38"/>
      <c r="T45" s="35"/>
      <c r="U45" s="35"/>
      <c r="V45" s="35"/>
      <c r="W45" s="35"/>
      <c r="X45" s="35"/>
      <c r="Y45" s="29"/>
      <c r="Z45" s="39"/>
      <c r="AA45" s="39"/>
    </row>
    <row r="46" spans="1:27" ht="12.75">
      <c r="A46" s="30"/>
      <c r="B46" s="31"/>
      <c r="C46" s="31"/>
      <c r="D46" s="31"/>
      <c r="E46" s="37"/>
      <c r="F46" s="32"/>
      <c r="G46" s="32"/>
      <c r="H46" s="31"/>
      <c r="I46" s="32"/>
      <c r="J46" s="40"/>
      <c r="K46" s="36"/>
      <c r="L46" s="33"/>
      <c r="M46" s="33"/>
      <c r="N46" s="34"/>
      <c r="O46" s="36"/>
      <c r="P46" s="97"/>
      <c r="Q46" s="97"/>
      <c r="R46" s="97"/>
      <c r="S46" s="38"/>
      <c r="T46" s="35"/>
      <c r="U46" s="35"/>
      <c r="V46" s="35"/>
      <c r="W46" s="35"/>
      <c r="X46" s="35"/>
      <c r="Y46" s="29"/>
      <c r="Z46" s="39"/>
      <c r="AA46" s="39"/>
    </row>
    <row r="47" spans="1:27" ht="12.75">
      <c r="A47" s="30"/>
      <c r="B47" s="31"/>
      <c r="C47" s="31"/>
      <c r="D47" s="31"/>
      <c r="E47" s="37"/>
      <c r="F47" s="32"/>
      <c r="G47" s="32"/>
      <c r="H47" s="31"/>
      <c r="I47" s="32"/>
      <c r="J47" s="40"/>
      <c r="K47" s="36"/>
      <c r="L47" s="33"/>
      <c r="M47" s="33"/>
      <c r="N47" s="34"/>
      <c r="O47" s="36"/>
      <c r="P47" s="97"/>
      <c r="Q47" s="97"/>
      <c r="R47" s="97"/>
      <c r="S47" s="38"/>
      <c r="T47" s="35"/>
      <c r="U47" s="35"/>
      <c r="V47" s="35"/>
      <c r="W47" s="35"/>
      <c r="X47" s="35"/>
      <c r="Y47" s="29"/>
      <c r="Z47" s="39"/>
      <c r="AA47" s="39"/>
    </row>
    <row r="48" spans="1:27" ht="12.75">
      <c r="A48" s="30"/>
      <c r="B48" s="31"/>
      <c r="C48" s="31"/>
      <c r="D48" s="31"/>
      <c r="E48" s="37"/>
      <c r="F48" s="32"/>
      <c r="G48" s="32"/>
      <c r="H48" s="31"/>
      <c r="I48" s="32"/>
      <c r="J48" s="40"/>
      <c r="K48" s="36"/>
      <c r="L48" s="33"/>
      <c r="M48" s="33"/>
      <c r="N48" s="34"/>
      <c r="O48" s="36"/>
      <c r="P48" s="96"/>
      <c r="Q48" s="96"/>
      <c r="R48" s="96"/>
      <c r="S48" s="38"/>
      <c r="T48" s="35"/>
      <c r="U48" s="35"/>
      <c r="V48" s="35"/>
      <c r="W48" s="35"/>
      <c r="X48" s="35"/>
      <c r="Y48" s="29"/>
      <c r="Z48" s="39"/>
      <c r="AA48" s="39"/>
    </row>
    <row r="49" spans="16:18" ht="12.75">
      <c r="P49" s="97"/>
      <c r="Q49" s="97"/>
      <c r="R49" s="97"/>
    </row>
    <row r="50" spans="16:18" ht="12.75">
      <c r="P50" s="97"/>
      <c r="Q50" s="97"/>
      <c r="R50" s="97"/>
    </row>
    <row r="51" spans="16:18" ht="12.75">
      <c r="P51" s="97"/>
      <c r="Q51" s="97"/>
      <c r="R51" s="97"/>
    </row>
    <row r="52" spans="16:18" ht="12.75">
      <c r="P52" s="97"/>
      <c r="Q52" s="97"/>
      <c r="R52" s="97"/>
    </row>
    <row r="53" spans="16:18" ht="12.75">
      <c r="P53" s="97"/>
      <c r="Q53" s="97"/>
      <c r="R53" s="97"/>
    </row>
    <row r="54" spans="16:18" ht="12.75">
      <c r="P54" s="97"/>
      <c r="Q54" s="97"/>
      <c r="R54" s="97"/>
    </row>
    <row r="55" spans="16:18" ht="12.75">
      <c r="P55" s="97"/>
      <c r="Q55" s="97"/>
      <c r="R55" s="97"/>
    </row>
    <row r="56" spans="16:18" ht="12.75">
      <c r="P56" s="97"/>
      <c r="Q56" s="97"/>
      <c r="R56" s="97"/>
    </row>
    <row r="57" spans="16:18" ht="12.75">
      <c r="P57" s="97"/>
      <c r="Q57" s="97"/>
      <c r="R57" s="97"/>
    </row>
    <row r="58" spans="16:18" ht="12.75">
      <c r="P58" s="97"/>
      <c r="Q58" s="97"/>
      <c r="R58" s="97"/>
    </row>
    <row r="59" spans="16:18" ht="12.75">
      <c r="P59" s="97"/>
      <c r="Q59" s="97"/>
      <c r="R59" s="97"/>
    </row>
    <row r="60" spans="16:18" ht="12.75">
      <c r="P60" s="97"/>
      <c r="Q60" s="97"/>
      <c r="R60" s="97"/>
    </row>
    <row r="61" spans="16:18" ht="12.75">
      <c r="P61" s="97"/>
      <c r="Q61" s="97"/>
      <c r="R61" s="97"/>
    </row>
    <row r="62" spans="16:18" ht="12.75">
      <c r="P62" s="97"/>
      <c r="Q62" s="97"/>
      <c r="R62" s="97"/>
    </row>
    <row r="63" spans="16:18" ht="12.75">
      <c r="P63" s="96"/>
      <c r="Q63" s="96"/>
      <c r="R63" s="96"/>
    </row>
    <row r="64" spans="16:18" ht="12.75">
      <c r="P64" s="97"/>
      <c r="Q64" s="97"/>
      <c r="R64" s="97"/>
    </row>
    <row r="65" spans="16:18" ht="12.75">
      <c r="P65" s="97"/>
      <c r="Q65" s="97"/>
      <c r="R65" s="97"/>
    </row>
    <row r="66" spans="16:18" ht="12.75">
      <c r="P66" s="97"/>
      <c r="Q66" s="97"/>
      <c r="R66" s="97"/>
    </row>
    <row r="67" spans="16:18" ht="12.75">
      <c r="P67" s="97"/>
      <c r="Q67" s="97"/>
      <c r="R67" s="97"/>
    </row>
    <row r="68" spans="16:18" ht="12.75">
      <c r="P68" s="97"/>
      <c r="Q68" s="97"/>
      <c r="R68" s="97"/>
    </row>
    <row r="69" spans="16:18" ht="12.75">
      <c r="P69" s="97"/>
      <c r="Q69" s="97"/>
      <c r="R69" s="97"/>
    </row>
    <row r="70" spans="16:18" ht="12.75">
      <c r="P70" s="97"/>
      <c r="Q70" s="97"/>
      <c r="R70" s="97"/>
    </row>
    <row r="71" spans="16:18" ht="12.75">
      <c r="P71" s="97"/>
      <c r="Q71" s="97"/>
      <c r="R71" s="97"/>
    </row>
    <row r="72" spans="16:18" ht="12.75">
      <c r="P72" s="97"/>
      <c r="Q72" s="97"/>
      <c r="R72" s="97"/>
    </row>
    <row r="73" spans="16:18" ht="12.75">
      <c r="P73" s="97"/>
      <c r="Q73" s="97"/>
      <c r="R73" s="97"/>
    </row>
  </sheetData>
  <mergeCells count="1">
    <mergeCell ref="J2:U7"/>
  </mergeCells>
  <printOptions horizontalCentered="1"/>
  <pageMargins left="0.15748031496062992" right="0.1968503937007874" top="1.299212598425197" bottom="1.64" header="0.5118110236220472" footer="1.01"/>
  <pageSetup horizontalDpi="300" verticalDpi="300" orientation="landscape" paperSize="9" scale="47" r:id="rId3"/>
  <headerFooter alignWithMargins="0">
    <oddHeader>&amp;CCOMUNE DI DOMUSNOVAS
Concorso attribuzione 
Assegni di studio A. S. 2002/2003</oddHeader>
    <oddFooter>&amp;LGraduatoria generale
&amp;C&amp;P&amp;RAllegato alla   determinazione n°195 del 04.11.2003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7"/>
  <sheetViews>
    <sheetView zoomScale="95" zoomScaleNormal="95" zoomScaleSheetLayoutView="50" workbookViewId="0" topLeftCell="H1">
      <pane ySplit="1" topLeftCell="BM2" activePane="bottomLeft" state="frozen"/>
      <selection pane="topLeft" activeCell="J2" sqref="J2:U57"/>
      <selection pane="bottomLeft" activeCell="W7" sqref="W7"/>
    </sheetView>
  </sheetViews>
  <sheetFormatPr defaultColWidth="9.33203125" defaultRowHeight="12.75"/>
  <cols>
    <col min="1" max="1" width="3.83203125" style="0" bestFit="1" customWidth="1"/>
    <col min="2" max="2" width="5.5" style="0" customWidth="1"/>
    <col min="3" max="3" width="9.66015625" style="0" bestFit="1" customWidth="1"/>
    <col min="4" max="4" width="12" style="1" bestFit="1" customWidth="1"/>
    <col min="5" max="5" width="9" style="0" bestFit="1" customWidth="1"/>
    <col min="6" max="6" width="19" style="0" bestFit="1" customWidth="1"/>
    <col min="7" max="7" width="36.5" style="0" bestFit="1" customWidth="1"/>
    <col min="8" max="8" width="11.66015625" style="0" bestFit="1" customWidth="1"/>
    <col min="9" max="9" width="6.33203125" style="0" bestFit="1" customWidth="1"/>
    <col min="10" max="10" width="10.5" style="0" bestFit="1" customWidth="1"/>
    <col min="11" max="11" width="5.66015625" style="0" bestFit="1" customWidth="1"/>
    <col min="12" max="12" width="9.5" style="0" bestFit="1" customWidth="1"/>
    <col min="13" max="13" width="9.66015625" style="0" bestFit="1" customWidth="1"/>
    <col min="14" max="14" width="11.83203125" style="0" bestFit="1" customWidth="1"/>
    <col min="15" max="15" width="5.16015625" style="0" bestFit="1" customWidth="1"/>
    <col min="16" max="16" width="13" style="0" customWidth="1"/>
    <col min="17" max="17" width="10.83203125" style="0" customWidth="1"/>
    <col min="18" max="18" width="12.83203125" style="0" bestFit="1" customWidth="1"/>
    <col min="19" max="19" width="7.16015625" style="0" bestFit="1" customWidth="1"/>
    <col min="20" max="20" width="13.33203125" style="0" customWidth="1"/>
    <col min="21" max="22" width="13" style="0" bestFit="1" customWidth="1"/>
    <col min="23" max="23" width="10.83203125" style="0" bestFit="1" customWidth="1"/>
    <col min="24" max="24" width="17.33203125" style="0" customWidth="1"/>
    <col min="25" max="25" width="19.16015625" style="0" bestFit="1" customWidth="1"/>
    <col min="26" max="26" width="20.5" style="2" bestFit="1" customWidth="1"/>
    <col min="27" max="27" width="19.16015625" style="2" bestFit="1" customWidth="1"/>
    <col min="28" max="28" width="15.83203125" style="0" customWidth="1"/>
  </cols>
  <sheetData>
    <row r="1" spans="1:27" ht="36.75" customHeight="1">
      <c r="A1" s="43"/>
      <c r="B1" s="44" t="s">
        <v>6</v>
      </c>
      <c r="C1" s="44" t="s">
        <v>0</v>
      </c>
      <c r="D1" s="45" t="s">
        <v>1</v>
      </c>
      <c r="E1" s="106" t="s">
        <v>7</v>
      </c>
      <c r="F1" s="44" t="s">
        <v>2</v>
      </c>
      <c r="G1" s="44" t="s">
        <v>3</v>
      </c>
      <c r="H1" s="44" t="s">
        <v>4</v>
      </c>
      <c r="I1" s="44" t="s">
        <v>5</v>
      </c>
      <c r="J1" s="107" t="s">
        <v>15</v>
      </c>
      <c r="K1" s="108" t="s">
        <v>12</v>
      </c>
      <c r="L1" s="106" t="s">
        <v>240</v>
      </c>
      <c r="M1" s="106" t="s">
        <v>249</v>
      </c>
      <c r="N1" s="109" t="s">
        <v>241</v>
      </c>
      <c r="O1" s="109" t="s">
        <v>8</v>
      </c>
      <c r="P1" s="109" t="s">
        <v>16</v>
      </c>
      <c r="Q1" s="109" t="s">
        <v>242</v>
      </c>
      <c r="R1" s="109" t="s">
        <v>245</v>
      </c>
      <c r="S1" s="110" t="s">
        <v>11</v>
      </c>
      <c r="T1" s="116" t="s">
        <v>243</v>
      </c>
      <c r="U1" s="109" t="s">
        <v>244</v>
      </c>
      <c r="V1" s="111" t="s">
        <v>247</v>
      </c>
      <c r="W1" s="111" t="s">
        <v>246</v>
      </c>
      <c r="X1" s="106" t="s">
        <v>248</v>
      </c>
      <c r="Y1" s="117" t="s">
        <v>9</v>
      </c>
      <c r="Z1" s="117" t="s">
        <v>17</v>
      </c>
      <c r="AA1" s="117" t="s">
        <v>18</v>
      </c>
    </row>
    <row r="2" spans="1:27" ht="12.75">
      <c r="A2" s="58">
        <v>1</v>
      </c>
      <c r="B2" s="46">
        <f>Presentazione!A3</f>
        <v>2</v>
      </c>
      <c r="C2" s="46" t="str">
        <f>Presentazione!C3</f>
        <v>Villasanta</v>
      </c>
      <c r="D2" s="46" t="str">
        <f>Presentazione!D3</f>
        <v>Daniela</v>
      </c>
      <c r="E2" s="100">
        <v>30932</v>
      </c>
      <c r="F2" s="47" t="s">
        <v>252</v>
      </c>
      <c r="G2" s="47" t="str">
        <f>Presentazione!F3</f>
        <v>Liceo Artistico Statale "Remo Branca" </v>
      </c>
      <c r="H2" s="46" t="str">
        <f>Presentazione!G3</f>
        <v>Iglesias</v>
      </c>
      <c r="I2" s="46" t="str">
        <f>Presentazione!H3</f>
        <v>4</v>
      </c>
      <c r="J2" s="236" t="s">
        <v>361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  <c r="V2" s="104" t="s">
        <v>358</v>
      </c>
      <c r="W2" s="89">
        <v>1.37</v>
      </c>
      <c r="X2" s="105"/>
      <c r="Y2" s="91" t="s">
        <v>253</v>
      </c>
      <c r="Z2" s="91" t="s">
        <v>254</v>
      </c>
      <c r="AA2" s="91" t="s">
        <v>188</v>
      </c>
    </row>
    <row r="3" spans="1:27" ht="12.75">
      <c r="A3" s="58">
        <f aca="true" t="shared" si="0" ref="A3:A33">SUM(A2+1)</f>
        <v>2</v>
      </c>
      <c r="B3" s="46">
        <f>Presentazione!A34</f>
        <v>33</v>
      </c>
      <c r="C3" s="46" t="str">
        <f>Presentazione!C34</f>
        <v>Pau</v>
      </c>
      <c r="D3" s="46" t="str">
        <f>Presentazione!D34</f>
        <v>Valentina</v>
      </c>
      <c r="E3" s="100">
        <v>30923</v>
      </c>
      <c r="F3" s="47" t="str">
        <f>Presentazione!E34</f>
        <v>Via Monti 9</v>
      </c>
      <c r="G3" s="47" t="str">
        <f>Presentazione!F34</f>
        <v>I.T.C.G. "E.Fermi"Geometri</v>
      </c>
      <c r="H3" s="46" t="str">
        <f>Presentazione!G34</f>
        <v>Iglesias</v>
      </c>
      <c r="I3" s="46" t="str">
        <f>Presentazione!H34</f>
        <v>4</v>
      </c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104" t="s">
        <v>358</v>
      </c>
      <c r="W3" s="89">
        <v>1.33</v>
      </c>
      <c r="X3" s="105"/>
      <c r="Y3" s="91" t="s">
        <v>310</v>
      </c>
      <c r="Z3" s="91" t="s">
        <v>311</v>
      </c>
      <c r="AA3" s="91" t="s">
        <v>217</v>
      </c>
    </row>
    <row r="4" spans="1:27" ht="12.75">
      <c r="A4" s="58">
        <f t="shared" si="0"/>
        <v>3</v>
      </c>
      <c r="B4" s="46">
        <f>Presentazione!A42</f>
        <v>41</v>
      </c>
      <c r="C4" s="46" t="str">
        <f>Presentazione!C42</f>
        <v>Mameli</v>
      </c>
      <c r="D4" s="46" t="str">
        <f>Presentazione!D42</f>
        <v>Mattia</v>
      </c>
      <c r="E4" s="100">
        <v>31332</v>
      </c>
      <c r="F4" s="47" t="str">
        <f>Presentazione!E42</f>
        <v>C.so Repubblica 24</v>
      </c>
      <c r="G4" s="47" t="str">
        <f>Presentazione!F42</f>
        <v>I.T.C.G. "E.Fermi"</v>
      </c>
      <c r="H4" s="46" t="str">
        <f>Presentazione!G42</f>
        <v>Iglesias</v>
      </c>
      <c r="I4" s="46" t="str">
        <f>Presentazione!H42</f>
        <v>4</v>
      </c>
      <c r="J4" s="239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104" t="s">
        <v>358</v>
      </c>
      <c r="W4" s="89">
        <v>1.32</v>
      </c>
      <c r="X4" s="105"/>
      <c r="Y4" s="91" t="s">
        <v>324</v>
      </c>
      <c r="Z4" s="91" t="s">
        <v>323</v>
      </c>
      <c r="AA4" s="91" t="s">
        <v>223</v>
      </c>
    </row>
    <row r="5" spans="1:27" ht="12.75">
      <c r="A5" s="58">
        <f t="shared" si="0"/>
        <v>4</v>
      </c>
      <c r="B5" s="46">
        <f>Presentazione!A12</f>
        <v>11</v>
      </c>
      <c r="C5" s="46" t="str">
        <f>Presentazione!C12</f>
        <v>Diana </v>
      </c>
      <c r="D5" s="46" t="str">
        <f>Presentazione!D12</f>
        <v>Anna Claudia</v>
      </c>
      <c r="E5" s="100">
        <v>32327</v>
      </c>
      <c r="F5" s="47" t="str">
        <f>Presentazione!E12</f>
        <v>Via Galileo Galilei</v>
      </c>
      <c r="G5" s="47" t="str">
        <f>Presentazione!F12</f>
        <v>Liceo Scientifico Statale "G.Asproni"</v>
      </c>
      <c r="H5" s="46" t="str">
        <f>Presentazione!G12</f>
        <v>Iglesias</v>
      </c>
      <c r="I5" s="46" t="str">
        <f>Presentazione!H12</f>
        <v>1</v>
      </c>
      <c r="J5" s="239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04" t="s">
        <v>358</v>
      </c>
      <c r="W5" s="89">
        <v>1.3</v>
      </c>
      <c r="X5" s="105"/>
      <c r="Y5" s="91" t="s">
        <v>271</v>
      </c>
      <c r="Z5" s="91" t="s">
        <v>272</v>
      </c>
      <c r="AA5" s="91" t="s">
        <v>197</v>
      </c>
    </row>
    <row r="6" spans="1:27" ht="12.75">
      <c r="A6" s="58">
        <f t="shared" si="0"/>
        <v>5</v>
      </c>
      <c r="B6" s="46">
        <f>Presentazione!A15</f>
        <v>14</v>
      </c>
      <c r="C6" s="46" t="str">
        <f>Presentazione!C15</f>
        <v>Carta </v>
      </c>
      <c r="D6" s="46" t="str">
        <f>Presentazione!D15</f>
        <v>Gianmarco</v>
      </c>
      <c r="E6" s="100">
        <v>32471</v>
      </c>
      <c r="F6" s="47" t="str">
        <f>Presentazione!E15</f>
        <v>Via Amsicora 17</v>
      </c>
      <c r="G6" s="47" t="str">
        <f>Presentazione!F15</f>
        <v>I.T.I.S. "G.Asproni"</v>
      </c>
      <c r="H6" s="46" t="str">
        <f>Presentazione!G15</f>
        <v>Iglesias</v>
      </c>
      <c r="I6" s="46" t="str">
        <f>Presentazione!H15</f>
        <v>1</v>
      </c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104" t="s">
        <v>358</v>
      </c>
      <c r="W6" s="89">
        <v>1.3</v>
      </c>
      <c r="X6" s="105"/>
      <c r="Y6" s="91" t="s">
        <v>276</v>
      </c>
      <c r="Z6" s="91" t="s">
        <v>277</v>
      </c>
      <c r="AA6" s="91" t="s">
        <v>200</v>
      </c>
    </row>
    <row r="7" spans="1:27" ht="12.75">
      <c r="A7" s="58">
        <f t="shared" si="0"/>
        <v>6</v>
      </c>
      <c r="B7" s="46">
        <f>Presentazione!A19</f>
        <v>18</v>
      </c>
      <c r="C7" s="46" t="str">
        <f>Presentazione!C19</f>
        <v>Mascia </v>
      </c>
      <c r="D7" s="46" t="str">
        <f>Presentazione!D19</f>
        <v>Valentina</v>
      </c>
      <c r="E7" s="100">
        <v>32161</v>
      </c>
      <c r="F7" s="47" t="str">
        <f>Presentazione!E19</f>
        <v>Via Vienna 34</v>
      </c>
      <c r="G7" s="47" t="str">
        <f>Presentazione!F19</f>
        <v>Liceo Scientifico Statale"G.Asproni"</v>
      </c>
      <c r="H7" s="46" t="str">
        <f>Presentazione!G19</f>
        <v>Iglesias</v>
      </c>
      <c r="I7" s="46" t="str">
        <f>Presentazione!H19</f>
        <v>1</v>
      </c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104" t="s">
        <v>358</v>
      </c>
      <c r="W7" s="89">
        <v>1.3</v>
      </c>
      <c r="X7" s="105"/>
      <c r="Y7" s="91" t="s">
        <v>283</v>
      </c>
      <c r="Z7" s="91" t="s">
        <v>284</v>
      </c>
      <c r="AA7" s="91" t="s">
        <v>204</v>
      </c>
    </row>
    <row r="8" spans="1:27" ht="12.75">
      <c r="A8" s="58">
        <f t="shared" si="0"/>
        <v>7</v>
      </c>
      <c r="B8" s="46">
        <f>Presentazione!A25</f>
        <v>24</v>
      </c>
      <c r="C8" s="46" t="str">
        <f>Presentazione!C25</f>
        <v>Steri </v>
      </c>
      <c r="D8" s="46" t="str">
        <f>Presentazione!D25</f>
        <v>Alessandro</v>
      </c>
      <c r="E8" s="100">
        <v>32216</v>
      </c>
      <c r="F8" s="47" t="str">
        <f>Presentazione!E25</f>
        <v>Via Velio Spano 9</v>
      </c>
      <c r="G8" s="47" t="str">
        <f>Presentazione!F25</f>
        <v>Istituto Minerario Statale "G. Asproni"</v>
      </c>
      <c r="H8" s="46" t="str">
        <f>Presentazione!G25</f>
        <v>Iglesias</v>
      </c>
      <c r="I8" s="46" t="str">
        <f>Presentazione!H25</f>
        <v>1</v>
      </c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1"/>
      <c r="V8" s="104" t="s">
        <v>358</v>
      </c>
      <c r="W8" s="89">
        <v>1.3</v>
      </c>
      <c r="X8" s="105"/>
      <c r="Y8" s="91" t="s">
        <v>293</v>
      </c>
      <c r="Z8" s="91" t="s">
        <v>294</v>
      </c>
      <c r="AA8" s="91" t="s">
        <v>209</v>
      </c>
    </row>
    <row r="9" spans="1:27" ht="12.75">
      <c r="A9" s="58">
        <f t="shared" si="0"/>
        <v>8</v>
      </c>
      <c r="B9" s="46">
        <f>Presentazione!A29</f>
        <v>28</v>
      </c>
      <c r="C9" s="46" t="str">
        <f>Presentazione!C29</f>
        <v>Casti </v>
      </c>
      <c r="D9" s="46" t="str">
        <f>Presentazione!D29</f>
        <v>Davide</v>
      </c>
      <c r="E9" s="100">
        <v>32479</v>
      </c>
      <c r="F9" s="47" t="str">
        <f>Presentazione!E29</f>
        <v>Via Vienna 22</v>
      </c>
      <c r="G9" s="47" t="str">
        <f>Presentazione!F29</f>
        <v>Liceo Scientifico Statale"G.Asproni"</v>
      </c>
      <c r="H9" s="46" t="str">
        <f>Presentazione!G29</f>
        <v>Iglesias</v>
      </c>
      <c r="I9" s="46" t="str">
        <f>Presentazione!H29</f>
        <v>1</v>
      </c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104" t="s">
        <v>358</v>
      </c>
      <c r="W9" s="89">
        <v>1.3</v>
      </c>
      <c r="X9" s="105"/>
      <c r="Y9" s="91" t="s">
        <v>300</v>
      </c>
      <c r="Z9" s="91" t="s">
        <v>301</v>
      </c>
      <c r="AA9" s="91" t="s">
        <v>213</v>
      </c>
    </row>
    <row r="10" spans="1:27" ht="12.75">
      <c r="A10" s="58">
        <f t="shared" si="0"/>
        <v>9</v>
      </c>
      <c r="B10" s="46">
        <f>Presentazione!A35</f>
        <v>34</v>
      </c>
      <c r="C10" s="46" t="str">
        <f>Presentazione!C35</f>
        <v>Cocco</v>
      </c>
      <c r="D10" s="46" t="str">
        <f>Presentazione!D35</f>
        <v>Tanya</v>
      </c>
      <c r="E10" s="100">
        <v>32451</v>
      </c>
      <c r="F10" s="47" t="str">
        <f>Presentazione!E35</f>
        <v>Via Musei 115</v>
      </c>
      <c r="G10" s="47" t="str">
        <f>Presentazione!F35</f>
        <v>Liceo Artistico Statale "Remo Branca"</v>
      </c>
      <c r="H10" s="46" t="str">
        <f>Presentazione!G35</f>
        <v>Iglesias</v>
      </c>
      <c r="I10" s="46" t="str">
        <f>Presentazione!H35</f>
        <v>1</v>
      </c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104" t="s">
        <v>358</v>
      </c>
      <c r="W10" s="89">
        <v>1.3</v>
      </c>
      <c r="X10" s="105"/>
      <c r="Y10" s="91" t="s">
        <v>312</v>
      </c>
      <c r="Z10" s="91" t="s">
        <v>313</v>
      </c>
      <c r="AA10" s="91" t="s">
        <v>218</v>
      </c>
    </row>
    <row r="11" spans="1:27" ht="12.75">
      <c r="A11" s="58">
        <f t="shared" si="0"/>
        <v>10</v>
      </c>
      <c r="B11" s="46">
        <f>Presentazione!A46</f>
        <v>45</v>
      </c>
      <c r="C11" s="46" t="str">
        <f>Presentazione!C46</f>
        <v>Camboni</v>
      </c>
      <c r="D11" s="46" t="str">
        <f>Presentazione!D46</f>
        <v>Katiuscia</v>
      </c>
      <c r="E11" s="100">
        <v>31112</v>
      </c>
      <c r="F11" s="47" t="str">
        <f>Presentazione!E46</f>
        <v>Via Isonzo 10</v>
      </c>
      <c r="G11" s="47" t="str">
        <f>Presentazione!F46</f>
        <v>Liceo Scientico "G. Asproni"</v>
      </c>
      <c r="H11" s="46" t="str">
        <f>Presentazione!G46</f>
        <v>Iglesias</v>
      </c>
      <c r="I11" s="46" t="str">
        <f>Presentazione!H46</f>
        <v>4</v>
      </c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1"/>
      <c r="V11" s="104" t="s">
        <v>358</v>
      </c>
      <c r="W11" s="89">
        <v>1.3</v>
      </c>
      <c r="X11" s="105"/>
      <c r="Y11" s="91" t="s">
        <v>329</v>
      </c>
      <c r="Z11" s="91" t="s">
        <v>330</v>
      </c>
      <c r="AA11" s="91" t="s">
        <v>226</v>
      </c>
    </row>
    <row r="12" spans="1:28" ht="12.75">
      <c r="A12" s="58">
        <f t="shared" si="0"/>
        <v>11</v>
      </c>
      <c r="B12" s="46">
        <f>Presentazione!A14</f>
        <v>13</v>
      </c>
      <c r="C12" s="46" t="str">
        <f>Presentazione!C14</f>
        <v>Cossu </v>
      </c>
      <c r="D12" s="46" t="str">
        <f>Presentazione!D14</f>
        <v>Graziella</v>
      </c>
      <c r="E12" s="100">
        <v>22599</v>
      </c>
      <c r="F12" s="47" t="str">
        <f>Presentazione!E14</f>
        <v>Via F.Meloni 121</v>
      </c>
      <c r="G12" s="47" t="str">
        <f>Presentazione!F14</f>
        <v>I.P.S.I.A. "G.Ferraris"Alberghiero</v>
      </c>
      <c r="H12" s="46" t="str">
        <f>Presentazione!G14</f>
        <v>Iglesias</v>
      </c>
      <c r="I12" s="46" t="str">
        <f>Presentazione!H14</f>
        <v>4</v>
      </c>
      <c r="J12" s="239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104" t="s">
        <v>358</v>
      </c>
      <c r="W12" s="89">
        <v>1.29</v>
      </c>
      <c r="X12" s="105"/>
      <c r="Y12" s="91" t="s">
        <v>199</v>
      </c>
      <c r="Z12" s="91" t="s">
        <v>275</v>
      </c>
      <c r="AA12" s="91" t="s">
        <v>199</v>
      </c>
      <c r="AB12" s="42"/>
    </row>
    <row r="13" spans="1:27" ht="12.75">
      <c r="A13" s="58">
        <f t="shared" si="0"/>
        <v>12</v>
      </c>
      <c r="B13" s="46">
        <f>Presentazione!A21</f>
        <v>20</v>
      </c>
      <c r="C13" s="46" t="str">
        <f>Presentazione!C21</f>
        <v>Atzeni</v>
      </c>
      <c r="D13" s="46" t="str">
        <f>Presentazione!D21</f>
        <v>Giorgia</v>
      </c>
      <c r="E13" s="100">
        <v>28794</v>
      </c>
      <c r="F13" s="47" t="str">
        <f>Presentazione!E21</f>
        <v>Via Musei </v>
      </c>
      <c r="G13" s="47" t="str">
        <f>Presentazione!F21</f>
        <v>Conservatorio di Musica</v>
      </c>
      <c r="H13" s="46" t="str">
        <f>Presentazione!G21</f>
        <v>Cagliari</v>
      </c>
      <c r="I13" s="46" t="str">
        <f>Presentazione!H21</f>
        <v>7</v>
      </c>
      <c r="J13" s="239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104" t="s">
        <v>358</v>
      </c>
      <c r="W13" s="89">
        <v>1.29</v>
      </c>
      <c r="X13" s="105"/>
      <c r="Y13" s="91" t="s">
        <v>287</v>
      </c>
      <c r="Z13" s="91" t="s">
        <v>288</v>
      </c>
      <c r="AA13" s="91" t="s">
        <v>206</v>
      </c>
    </row>
    <row r="14" spans="1:27" ht="12.75">
      <c r="A14" s="58">
        <f t="shared" si="0"/>
        <v>13</v>
      </c>
      <c r="B14" s="46">
        <f>Presentazione!A40</f>
        <v>39</v>
      </c>
      <c r="C14" s="46" t="str">
        <f>Presentazione!C40</f>
        <v>Gessa </v>
      </c>
      <c r="D14" s="46" t="str">
        <f>Presentazione!D40</f>
        <v>Pamela</v>
      </c>
      <c r="E14" s="100">
        <v>31145</v>
      </c>
      <c r="F14" s="47" t="str">
        <f>Presentazione!E40</f>
        <v>Via Di Vittorio 50</v>
      </c>
      <c r="G14" s="47" t="str">
        <f>Presentazione!F40</f>
        <v>I.P.S.I.A. "G.Ferraris"Alberghiero</v>
      </c>
      <c r="H14" s="46" t="str">
        <f>Presentazione!G40</f>
        <v>Iglesias</v>
      </c>
      <c r="I14" s="46" t="str">
        <f>Presentazione!H40</f>
        <v>3</v>
      </c>
      <c r="J14" s="239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104" t="s">
        <v>358</v>
      </c>
      <c r="W14" s="89">
        <v>1.28</v>
      </c>
      <c r="X14" s="105"/>
      <c r="Y14" s="91" t="s">
        <v>222</v>
      </c>
      <c r="Z14" s="91" t="s">
        <v>321</v>
      </c>
      <c r="AA14" s="91" t="s">
        <v>222</v>
      </c>
    </row>
    <row r="15" spans="1:27" ht="12.75" customHeight="1">
      <c r="A15" s="58">
        <f t="shared" si="0"/>
        <v>14</v>
      </c>
      <c r="B15" s="46">
        <f>Presentazione!A37</f>
        <v>36</v>
      </c>
      <c r="C15" s="46" t="str">
        <f>Presentazione!C37</f>
        <v>Pau </v>
      </c>
      <c r="D15" s="46" t="str">
        <f>Presentazione!D37</f>
        <v>Elia</v>
      </c>
      <c r="E15" s="100">
        <v>30860</v>
      </c>
      <c r="F15" s="47" t="str">
        <f>Presentazione!E37</f>
        <v>Via Gennargentu 36</v>
      </c>
      <c r="G15" s="47" t="str">
        <f>Presentazione!F37</f>
        <v>I.P.S.I.A. "G.Ferraris"Alberghiero</v>
      </c>
      <c r="H15" s="46" t="str">
        <f>Presentazione!G37</f>
        <v>Iglesias</v>
      </c>
      <c r="I15" s="46" t="str">
        <f>Presentazione!H37</f>
        <v>5</v>
      </c>
      <c r="J15" s="239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104" t="s">
        <v>358</v>
      </c>
      <c r="W15" s="89">
        <v>1.22</v>
      </c>
      <c r="X15" s="105"/>
      <c r="Y15" s="91" t="s">
        <v>316</v>
      </c>
      <c r="Z15" s="91" t="s">
        <v>317</v>
      </c>
      <c r="AA15" s="91" t="s">
        <v>220</v>
      </c>
    </row>
    <row r="16" spans="1:27" ht="12.75">
      <c r="A16" s="58">
        <f t="shared" si="0"/>
        <v>15</v>
      </c>
      <c r="B16" s="46">
        <f>Presentazione!A9</f>
        <v>8</v>
      </c>
      <c r="C16" s="46" t="str">
        <f>Presentazione!C9</f>
        <v>Cancedda </v>
      </c>
      <c r="D16" s="46" t="str">
        <f>Presentazione!D9</f>
        <v>Eleonora</v>
      </c>
      <c r="E16" s="100">
        <v>32055</v>
      </c>
      <c r="F16" s="47" t="str">
        <f>Presentazione!E9</f>
        <v>Via Sardegna </v>
      </c>
      <c r="G16" s="47" t="str">
        <f>Presentazione!F9</f>
        <v>I.T.I.S. "G.Asproni"</v>
      </c>
      <c r="H16" s="46" t="str">
        <f>Presentazione!G9</f>
        <v>Iglesias</v>
      </c>
      <c r="I16" s="46" t="str">
        <f>Presentazione!H9</f>
        <v>2</v>
      </c>
      <c r="J16" s="239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104" t="s">
        <v>358</v>
      </c>
      <c r="W16" s="89">
        <v>1.21</v>
      </c>
      <c r="X16" s="105"/>
      <c r="Y16" s="91" t="s">
        <v>265</v>
      </c>
      <c r="Z16" s="91" t="s">
        <v>266</v>
      </c>
      <c r="AA16" s="91" t="s">
        <v>194</v>
      </c>
    </row>
    <row r="17" spans="1:27" ht="12.75">
      <c r="A17" s="58">
        <f t="shared" si="0"/>
        <v>16</v>
      </c>
      <c r="B17" s="46">
        <f>Presentazione!A16</f>
        <v>15</v>
      </c>
      <c r="C17" s="46" t="str">
        <f>Presentazione!C16</f>
        <v>Contini </v>
      </c>
      <c r="D17" s="46" t="str">
        <f>Presentazione!D16</f>
        <v>Jessica</v>
      </c>
      <c r="E17" s="100">
        <v>31374</v>
      </c>
      <c r="F17" s="47" t="str">
        <f>Presentazione!E16</f>
        <v>Via Parigi</v>
      </c>
      <c r="G17" s="47" t="str">
        <f>Presentazione!F16</f>
        <v>I.P.S.I.A. "G.Ferraris"Alberghiero</v>
      </c>
      <c r="H17" s="46" t="str">
        <f>Presentazione!G16</f>
        <v>Iglesias</v>
      </c>
      <c r="I17" s="46" t="str">
        <f>Presentazione!H16</f>
        <v>3</v>
      </c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104" t="s">
        <v>358</v>
      </c>
      <c r="W17" s="89">
        <v>1.21</v>
      </c>
      <c r="X17" s="105"/>
      <c r="Y17" s="91" t="s">
        <v>278</v>
      </c>
      <c r="Z17" s="91" t="s">
        <v>279</v>
      </c>
      <c r="AA17" s="91" t="s">
        <v>201</v>
      </c>
    </row>
    <row r="18" spans="1:27" ht="12.75">
      <c r="A18" s="58">
        <f t="shared" si="0"/>
        <v>17</v>
      </c>
      <c r="B18" s="46">
        <f>Presentazione!A17</f>
        <v>16</v>
      </c>
      <c r="C18" s="46" t="str">
        <f>Presentazione!C17</f>
        <v>Nioi </v>
      </c>
      <c r="D18" s="46" t="str">
        <f>Presentazione!D17</f>
        <v>Valentino</v>
      </c>
      <c r="E18" s="100">
        <v>32232</v>
      </c>
      <c r="F18" s="47" t="str">
        <f>Presentazione!E17</f>
        <v>Via G.Di Vittorio 21</v>
      </c>
      <c r="G18" s="47" t="str">
        <f>Presentazione!F17</f>
        <v>Liceo Scientifico Statale "G.Asproni"</v>
      </c>
      <c r="H18" s="46" t="str">
        <f>Presentazione!G17</f>
        <v>Iglesias</v>
      </c>
      <c r="I18" s="46" t="str">
        <f>Presentazione!H17</f>
        <v>1</v>
      </c>
      <c r="J18" s="239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1"/>
      <c r="V18" s="104" t="s">
        <v>358</v>
      </c>
      <c r="W18" s="89">
        <v>1.2</v>
      </c>
      <c r="X18" s="105"/>
      <c r="Y18" s="91" t="s">
        <v>280</v>
      </c>
      <c r="Z18" s="91" t="s">
        <v>281</v>
      </c>
      <c r="AA18" s="91" t="s">
        <v>202</v>
      </c>
    </row>
    <row r="19" spans="1:27" ht="12.75">
      <c r="A19" s="58">
        <f t="shared" si="0"/>
        <v>18</v>
      </c>
      <c r="B19" s="46">
        <f>Presentazione!A23</f>
        <v>22</v>
      </c>
      <c r="C19" s="46" t="str">
        <f>Presentazione!C23</f>
        <v>Sanna </v>
      </c>
      <c r="D19" s="46" t="str">
        <f>Presentazione!D23</f>
        <v>Milena</v>
      </c>
      <c r="E19" s="100">
        <v>32412</v>
      </c>
      <c r="F19" s="47" t="str">
        <f>Presentazione!E23</f>
        <v>Via Goito 10</v>
      </c>
      <c r="G19" s="47" t="str">
        <f>Presentazione!F23</f>
        <v>I.T.C.G. "E.Fermi"</v>
      </c>
      <c r="H19" s="46" t="str">
        <f>Presentazione!G23</f>
        <v>Iglesias</v>
      </c>
      <c r="I19" s="46" t="str">
        <f>Presentazione!H23</f>
        <v>1</v>
      </c>
      <c r="J19" s="23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104" t="s">
        <v>358</v>
      </c>
      <c r="W19" s="89">
        <v>1.2</v>
      </c>
      <c r="X19" s="105"/>
      <c r="Y19" s="91" t="s">
        <v>291</v>
      </c>
      <c r="Z19" s="91" t="s">
        <v>290</v>
      </c>
      <c r="AA19" s="91" t="s">
        <v>207</v>
      </c>
    </row>
    <row r="20" spans="1:27" ht="12.75" customHeight="1">
      <c r="A20" s="58">
        <f t="shared" si="0"/>
        <v>19</v>
      </c>
      <c r="B20" s="46">
        <f>Presentazione!A24</f>
        <v>23</v>
      </c>
      <c r="C20" s="46" t="str">
        <f>Presentazione!C24</f>
        <v>Caredda</v>
      </c>
      <c r="D20" s="46" t="str">
        <f>Presentazione!D24</f>
        <v>Giorgia</v>
      </c>
      <c r="E20" s="100">
        <v>32470</v>
      </c>
      <c r="F20" s="47" t="str">
        <f>Presentazione!E24</f>
        <v>Via Garibaldi </v>
      </c>
      <c r="G20" s="47" t="str">
        <f>Presentazione!F24</f>
        <v>I.T.C.G. "E.Fermi"</v>
      </c>
      <c r="H20" s="46" t="str">
        <f>Presentazione!G24</f>
        <v>Iglesias</v>
      </c>
      <c r="I20" s="46" t="str">
        <f>Presentazione!H24</f>
        <v>1</v>
      </c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1"/>
      <c r="V20" s="104" t="s">
        <v>358</v>
      </c>
      <c r="W20" s="89">
        <v>1.2</v>
      </c>
      <c r="X20" s="105"/>
      <c r="Y20" s="91" t="s">
        <v>350</v>
      </c>
      <c r="Z20" s="91" t="s">
        <v>292</v>
      </c>
      <c r="AA20" s="91" t="s">
        <v>208</v>
      </c>
    </row>
    <row r="21" spans="1:27" ht="12.75">
      <c r="A21" s="58">
        <f t="shared" si="0"/>
        <v>20</v>
      </c>
      <c r="B21" s="46">
        <f>Presentazione!A30</f>
        <v>29</v>
      </c>
      <c r="C21" s="46" t="str">
        <f>Presentazione!C30</f>
        <v>Medde</v>
      </c>
      <c r="D21" s="46" t="str">
        <f>Presentazione!D30</f>
        <v>Daniele</v>
      </c>
      <c r="E21" s="100">
        <v>32379</v>
      </c>
      <c r="F21" s="47" t="str">
        <f>Presentazione!E30</f>
        <v>Via Garibaldi 44</v>
      </c>
      <c r="G21" s="47" t="str">
        <f>Presentazione!F30</f>
        <v>Liceo Scientifico Statale"G.Asproni"</v>
      </c>
      <c r="H21" s="46" t="str">
        <f>Presentazione!G30</f>
        <v>Iglesias</v>
      </c>
      <c r="I21" s="46" t="str">
        <f>Presentazione!H30</f>
        <v>1</v>
      </c>
      <c r="J21" s="239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104" t="s">
        <v>358</v>
      </c>
      <c r="W21" s="89">
        <v>1.2</v>
      </c>
      <c r="X21" s="105"/>
      <c r="Y21" s="91" t="s">
        <v>302</v>
      </c>
      <c r="Z21" s="91" t="s">
        <v>303</v>
      </c>
      <c r="AA21" s="91" t="s">
        <v>214</v>
      </c>
    </row>
    <row r="22" spans="1:27" ht="12.75">
      <c r="A22" s="58">
        <f t="shared" si="0"/>
        <v>21</v>
      </c>
      <c r="B22" s="46">
        <f>Presentazione!A31</f>
        <v>30</v>
      </c>
      <c r="C22" s="46" t="str">
        <f>Presentazione!C31</f>
        <v>Orrù</v>
      </c>
      <c r="D22" s="46" t="str">
        <f>Presentazione!D31</f>
        <v>Antonella</v>
      </c>
      <c r="E22" s="100">
        <v>30946</v>
      </c>
      <c r="F22" s="47" t="str">
        <f>Presentazione!E31</f>
        <v>Via Nuraghe 17</v>
      </c>
      <c r="G22" s="47" t="str">
        <f>Presentazione!F31</f>
        <v>I.T.I.S. "G.Asproni"</v>
      </c>
      <c r="H22" s="46" t="str">
        <f>Presentazione!G31</f>
        <v>Iglesias</v>
      </c>
      <c r="I22" s="46" t="str">
        <f>Presentazione!H31</f>
        <v>5</v>
      </c>
      <c r="J22" s="239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  <c r="V22" s="104" t="s">
        <v>358</v>
      </c>
      <c r="W22" s="89">
        <v>1.2</v>
      </c>
      <c r="X22" s="105"/>
      <c r="Y22" s="91" t="s">
        <v>304</v>
      </c>
      <c r="Z22" s="91" t="s">
        <v>305</v>
      </c>
      <c r="AA22" s="91" t="s">
        <v>349</v>
      </c>
    </row>
    <row r="23" spans="1:27" ht="12.75">
      <c r="A23" s="58">
        <f t="shared" si="0"/>
        <v>22</v>
      </c>
      <c r="B23" s="46">
        <f>Presentazione!A33</f>
        <v>32</v>
      </c>
      <c r="C23" s="46" t="str">
        <f>Presentazione!C33</f>
        <v>Giunta</v>
      </c>
      <c r="D23" s="46" t="str">
        <f>Presentazione!D33</f>
        <v>Michela Sara</v>
      </c>
      <c r="E23" s="100">
        <v>32292</v>
      </c>
      <c r="F23" s="47" t="str">
        <f>Presentazione!E33</f>
        <v>Via Don Minzoni 6</v>
      </c>
      <c r="G23" s="47" t="str">
        <f>Presentazione!F33</f>
        <v>Liceo Scientifico Statale "G.Asproni"</v>
      </c>
      <c r="H23" s="46" t="str">
        <f>Presentazione!G33</f>
        <v>Iglesias</v>
      </c>
      <c r="I23" s="46" t="str">
        <f>Presentazione!H33</f>
        <v>1</v>
      </c>
      <c r="J23" s="239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104" t="s">
        <v>358</v>
      </c>
      <c r="W23" s="89">
        <v>1.2</v>
      </c>
      <c r="X23" s="105"/>
      <c r="Y23" s="91" t="s">
        <v>308</v>
      </c>
      <c r="Z23" s="91" t="s">
        <v>309</v>
      </c>
      <c r="AA23" s="91" t="s">
        <v>216</v>
      </c>
    </row>
    <row r="24" spans="1:27" ht="12.75">
      <c r="A24" s="58">
        <f t="shared" si="0"/>
        <v>23</v>
      </c>
      <c r="B24" s="46">
        <f>Presentazione!A36</f>
        <v>35</v>
      </c>
      <c r="C24" s="46" t="str">
        <f>Presentazione!C36</f>
        <v>Nioi </v>
      </c>
      <c r="D24" s="46" t="str">
        <f>Presentazione!D36</f>
        <v>Stefano</v>
      </c>
      <c r="E24" s="100">
        <v>31239</v>
      </c>
      <c r="F24" s="47" t="str">
        <f>Presentazione!E36</f>
        <v>Via Madrid 15</v>
      </c>
      <c r="G24" s="47" t="str">
        <f>Presentazione!F36</f>
        <v>Ist. Prof. Di Stato Agr.tura "Sante Cettolini"</v>
      </c>
      <c r="H24" s="46" t="str">
        <f>Presentazione!G36</f>
        <v>Villamassargia</v>
      </c>
      <c r="I24" s="46" t="str">
        <f>Presentazione!H36</f>
        <v>3</v>
      </c>
      <c r="J24" s="239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1"/>
      <c r="V24" s="104" t="s">
        <v>358</v>
      </c>
      <c r="W24" s="89">
        <v>1.2</v>
      </c>
      <c r="X24" s="105"/>
      <c r="Y24" s="91" t="s">
        <v>314</v>
      </c>
      <c r="Z24" s="91" t="s">
        <v>315</v>
      </c>
      <c r="AA24" s="91" t="s">
        <v>219</v>
      </c>
    </row>
    <row r="25" spans="1:28" ht="12.75">
      <c r="A25" s="58">
        <f t="shared" si="0"/>
        <v>24</v>
      </c>
      <c r="B25" s="46">
        <f>Presentazione!A41</f>
        <v>40</v>
      </c>
      <c r="C25" s="46" t="str">
        <f>Presentazione!C41</f>
        <v>Mameli</v>
      </c>
      <c r="D25" s="46" t="str">
        <f>Presentazione!D41</f>
        <v>Agostina</v>
      </c>
      <c r="E25" s="100">
        <v>32375</v>
      </c>
      <c r="F25" s="47" t="str">
        <f>Presentazione!E41</f>
        <v>C.so Repubblica 24</v>
      </c>
      <c r="G25" s="47" t="str">
        <f>Presentazione!F41</f>
        <v>I.M.S."C.Baudi di Vesme"Pedagogico/Sociale </v>
      </c>
      <c r="H25" s="46" t="str">
        <f>Presentazione!G41</f>
        <v>Iglesias</v>
      </c>
      <c r="I25" s="46" t="str">
        <f>Presentazione!H41</f>
        <v>1</v>
      </c>
      <c r="J25" s="239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104" t="s">
        <v>358</v>
      </c>
      <c r="W25" s="89">
        <v>1.2</v>
      </c>
      <c r="X25" s="105"/>
      <c r="Y25" s="91" t="s">
        <v>322</v>
      </c>
      <c r="Z25" s="91" t="s">
        <v>323</v>
      </c>
      <c r="AA25" s="91" t="s">
        <v>223</v>
      </c>
      <c r="AB25" s="49"/>
    </row>
    <row r="26" spans="1:27" ht="12.75">
      <c r="A26" s="58">
        <f t="shared" si="0"/>
        <v>25</v>
      </c>
      <c r="B26" s="46">
        <f>Presentazione!A51</f>
        <v>50</v>
      </c>
      <c r="C26" s="46" t="str">
        <f>Presentazione!C51</f>
        <v>Matta</v>
      </c>
      <c r="D26" s="46" t="str">
        <f>Presentazione!D51</f>
        <v>Daniele</v>
      </c>
      <c r="E26" s="100">
        <v>32385</v>
      </c>
      <c r="F26" s="47" t="str">
        <f>Presentazione!E51</f>
        <v>C.so Repubblica 65</v>
      </c>
      <c r="G26" s="47" t="str">
        <f>Presentazione!F51</f>
        <v>Liceo Scientifico "G.Asproni"</v>
      </c>
      <c r="H26" s="46" t="str">
        <f>Presentazione!G51</f>
        <v>Iglesias</v>
      </c>
      <c r="I26" s="46" t="str">
        <f>Presentazione!H51</f>
        <v>1</v>
      </c>
      <c r="J26" s="239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1"/>
      <c r="V26" s="104" t="s">
        <v>358</v>
      </c>
      <c r="W26" s="89">
        <v>1.2</v>
      </c>
      <c r="X26" s="105"/>
      <c r="Y26" s="91" t="s">
        <v>338</v>
      </c>
      <c r="Z26" s="91" t="s">
        <v>339</v>
      </c>
      <c r="AA26" s="91" t="s">
        <v>230</v>
      </c>
    </row>
    <row r="27" spans="1:27" ht="12.75">
      <c r="A27" s="58">
        <f t="shared" si="0"/>
        <v>26</v>
      </c>
      <c r="B27" s="46">
        <f>Presentazione!A52</f>
        <v>51</v>
      </c>
      <c r="C27" s="46" t="str">
        <f>Presentazione!C52</f>
        <v>Marroccu</v>
      </c>
      <c r="D27" s="46" t="str">
        <f>Presentazione!D52</f>
        <v>Michela</v>
      </c>
      <c r="E27" s="100">
        <v>32329</v>
      </c>
      <c r="F27" s="47" t="str">
        <f>Presentazione!E52</f>
        <v>Via Londra 61/C</v>
      </c>
      <c r="G27" s="47" t="str">
        <f>Presentazione!F52</f>
        <v>I.T.C.G. "E.Fermi"Ragioneria</v>
      </c>
      <c r="H27" s="46" t="str">
        <f>Presentazione!G52</f>
        <v>Iglesias</v>
      </c>
      <c r="I27" s="46" t="str">
        <f>Presentazione!H52</f>
        <v>1</v>
      </c>
      <c r="J27" s="239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104" t="s">
        <v>358</v>
      </c>
      <c r="W27" s="89">
        <v>1.2</v>
      </c>
      <c r="X27" s="105"/>
      <c r="Y27" s="91" t="s">
        <v>340</v>
      </c>
      <c r="Z27" s="91" t="s">
        <v>341</v>
      </c>
      <c r="AA27" s="91" t="s">
        <v>348</v>
      </c>
    </row>
    <row r="28" spans="1:27" ht="12.75">
      <c r="A28" s="58">
        <f t="shared" si="0"/>
        <v>27</v>
      </c>
      <c r="B28" s="46">
        <f>Presentazione!A13</f>
        <v>12</v>
      </c>
      <c r="C28" s="46" t="str">
        <f>Presentazione!C13</f>
        <v>Congiu</v>
      </c>
      <c r="D28" s="46" t="str">
        <f>Presentazione!D13</f>
        <v>Mauro</v>
      </c>
      <c r="E28" s="100">
        <v>30786</v>
      </c>
      <c r="F28" s="47" t="str">
        <f>Presentazione!E13</f>
        <v>Via Roma 90</v>
      </c>
      <c r="G28" s="47" t="str">
        <f>Presentazione!F13</f>
        <v>I.T.I.S. "G.Asproni"</v>
      </c>
      <c r="H28" s="46" t="str">
        <f>Presentazione!G13</f>
        <v>Iglesias</v>
      </c>
      <c r="I28" s="46" t="str">
        <f>Presentazione!H13</f>
        <v>5</v>
      </c>
      <c r="J28" s="239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104" t="s">
        <v>358</v>
      </c>
      <c r="W28" s="89">
        <v>1.17</v>
      </c>
      <c r="X28" s="105"/>
      <c r="Y28" s="91" t="s">
        <v>273</v>
      </c>
      <c r="Z28" s="91" t="s">
        <v>274</v>
      </c>
      <c r="AA28" s="91" t="s">
        <v>198</v>
      </c>
    </row>
    <row r="29" spans="1:27" ht="12.75">
      <c r="A29" s="58">
        <f t="shared" si="0"/>
        <v>28</v>
      </c>
      <c r="B29" s="46">
        <f>Presentazione!A18</f>
        <v>17</v>
      </c>
      <c r="C29" s="46" t="str">
        <f>Presentazione!C18</f>
        <v>Carta </v>
      </c>
      <c r="D29" s="46" t="str">
        <f>Presentazione!D18</f>
        <v>Francesca</v>
      </c>
      <c r="E29" s="100">
        <v>30837</v>
      </c>
      <c r="F29" s="47" t="str">
        <f>Presentazione!E18</f>
        <v>Via Amsicora 17</v>
      </c>
      <c r="G29" s="47" t="str">
        <f>Presentazione!F18</f>
        <v>I.M.S."C.Baudi Di Vesme" Pedagogico/Sociale </v>
      </c>
      <c r="H29" s="46" t="str">
        <f>Presentazione!G18</f>
        <v>Iglesias</v>
      </c>
      <c r="I29" s="46" t="str">
        <f>Presentazione!H18</f>
        <v>5</v>
      </c>
      <c r="J29" s="239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104" t="s">
        <v>358</v>
      </c>
      <c r="W29" s="89">
        <v>1.16</v>
      </c>
      <c r="X29" s="105"/>
      <c r="Y29" s="91" t="s">
        <v>203</v>
      </c>
      <c r="Z29" s="91" t="s">
        <v>282</v>
      </c>
      <c r="AA29" s="91" t="s">
        <v>203</v>
      </c>
    </row>
    <row r="30" spans="1:27" ht="12.75">
      <c r="A30" s="58">
        <f t="shared" si="0"/>
        <v>29</v>
      </c>
      <c r="B30" s="46">
        <f>Presentazione!A44</f>
        <v>43</v>
      </c>
      <c r="C30" s="46" t="str">
        <f>Presentazione!C44</f>
        <v>Gessa </v>
      </c>
      <c r="D30" s="46" t="str">
        <f>Presentazione!D44</f>
        <v>Alessio</v>
      </c>
      <c r="E30" s="100">
        <v>30399</v>
      </c>
      <c r="F30" s="47" t="str">
        <f>Presentazione!E44</f>
        <v>Via Copenaghen 4</v>
      </c>
      <c r="G30" s="47" t="str">
        <f>Presentazione!F44</f>
        <v>I.P.S.I.A. "G.Ferraris"Alberghiero</v>
      </c>
      <c r="H30" s="46" t="str">
        <f>Presentazione!G44</f>
        <v>Iglesias</v>
      </c>
      <c r="I30" s="46" t="str">
        <f>Presentazione!H44</f>
        <v>3</v>
      </c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104" t="s">
        <v>358</v>
      </c>
      <c r="W30" s="89">
        <v>1.16</v>
      </c>
      <c r="X30" s="105"/>
      <c r="Y30" s="91" t="s">
        <v>225</v>
      </c>
      <c r="Z30" s="91" t="s">
        <v>351</v>
      </c>
      <c r="AA30" s="91" t="s">
        <v>225</v>
      </c>
    </row>
    <row r="31" spans="1:27" ht="12.75">
      <c r="A31" s="58">
        <f t="shared" si="0"/>
        <v>30</v>
      </c>
      <c r="B31" s="46">
        <f>Presentazione!A5</f>
        <v>4</v>
      </c>
      <c r="C31" s="46" t="str">
        <f>Presentazione!C5</f>
        <v>Contini</v>
      </c>
      <c r="D31" s="46" t="str">
        <f>Presentazione!D5</f>
        <v>Valentina</v>
      </c>
      <c r="E31" s="100">
        <v>30388</v>
      </c>
      <c r="F31" s="47" t="str">
        <f>Presentazione!E5</f>
        <v>Via Dublino 5</v>
      </c>
      <c r="G31" s="47" t="str">
        <f>Presentazione!F5</f>
        <v>I.T.C.G. "E.Fermi"</v>
      </c>
      <c r="H31" s="46" t="str">
        <f>Presentazione!G5</f>
        <v>Iglesias</v>
      </c>
      <c r="I31" s="46" t="str">
        <f>Presentazione!H5</f>
        <v>4</v>
      </c>
      <c r="J31" s="239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104" t="s">
        <v>358</v>
      </c>
      <c r="W31" s="89">
        <v>1.15</v>
      </c>
      <c r="X31" s="105"/>
      <c r="Y31" s="91" t="s">
        <v>257</v>
      </c>
      <c r="Z31" s="91" t="s">
        <v>258</v>
      </c>
      <c r="AA31" s="91" t="s">
        <v>190</v>
      </c>
    </row>
    <row r="32" spans="1:27" ht="12.75">
      <c r="A32" s="58">
        <f t="shared" si="0"/>
        <v>31</v>
      </c>
      <c r="B32" s="46">
        <f>Presentazione!A8</f>
        <v>7</v>
      </c>
      <c r="C32" s="46" t="str">
        <f>Presentazione!C8</f>
        <v>Lillu </v>
      </c>
      <c r="D32" s="46" t="str">
        <f>Presentazione!D8</f>
        <v>Daniela</v>
      </c>
      <c r="E32" s="100">
        <v>31763</v>
      </c>
      <c r="F32" s="47" t="str">
        <f>Presentazione!E8</f>
        <v>Via Musei 24</v>
      </c>
      <c r="G32" s="47" t="str">
        <f>Presentazione!F8</f>
        <v>I.T.C.G. "E.Fermi"</v>
      </c>
      <c r="H32" s="46" t="str">
        <f>Presentazione!G8</f>
        <v>Iglesias</v>
      </c>
      <c r="I32" s="46" t="str">
        <f>Presentazione!H8</f>
        <v>3</v>
      </c>
      <c r="J32" s="239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1"/>
      <c r="V32" s="104" t="s">
        <v>358</v>
      </c>
      <c r="W32" s="89">
        <v>1.14</v>
      </c>
      <c r="X32" s="105"/>
      <c r="Y32" s="91" t="s">
        <v>263</v>
      </c>
      <c r="Z32" s="91" t="s">
        <v>264</v>
      </c>
      <c r="AA32" s="91" t="s">
        <v>193</v>
      </c>
    </row>
    <row r="33" spans="1:27" ht="45">
      <c r="A33" s="58">
        <f t="shared" si="0"/>
        <v>32</v>
      </c>
      <c r="B33" s="46">
        <f>Presentazione!A45</f>
        <v>44</v>
      </c>
      <c r="C33" s="46" t="str">
        <f>Presentazione!C45</f>
        <v>Pilliu</v>
      </c>
      <c r="D33" s="46" t="str">
        <f>Presentazione!D45</f>
        <v>Emilio</v>
      </c>
      <c r="E33" s="100">
        <v>29690</v>
      </c>
      <c r="F33" s="47" t="str">
        <f>Presentazione!E45</f>
        <v>Via Mazzini 7</v>
      </c>
      <c r="G33" s="47" t="str">
        <f>Presentazione!F45</f>
        <v>Liceo Artistico Artistico "Remo Branca"</v>
      </c>
      <c r="H33" s="46" t="str">
        <f>Presentazione!G45</f>
        <v>Iglesias</v>
      </c>
      <c r="I33" s="46" t="str">
        <f>Presentazione!H45</f>
        <v>1</v>
      </c>
      <c r="J33" s="239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1"/>
      <c r="V33" s="104" t="s">
        <v>355</v>
      </c>
      <c r="W33" s="89">
        <v>1.14</v>
      </c>
      <c r="X33" s="105"/>
      <c r="Y33" s="91" t="s">
        <v>327</v>
      </c>
      <c r="Z33" s="91" t="s">
        <v>328</v>
      </c>
      <c r="AA33" s="91" t="s">
        <v>327</v>
      </c>
    </row>
    <row r="34" spans="1:27" ht="12.75">
      <c r="A34" s="58">
        <f aca="true" t="shared" si="1" ref="A34:A51">SUM(A33+1)</f>
        <v>33</v>
      </c>
      <c r="B34" s="46">
        <f>Presentazione!A4</f>
        <v>3</v>
      </c>
      <c r="C34" s="46" t="str">
        <f>Presentazione!C4</f>
        <v>Bachis </v>
      </c>
      <c r="D34" s="46" t="str">
        <f>Presentazione!D4</f>
        <v>Giuliana</v>
      </c>
      <c r="E34" s="100">
        <v>31464</v>
      </c>
      <c r="F34" s="47" t="str">
        <f>Presentazione!E4</f>
        <v>Via Cavour 30</v>
      </c>
      <c r="G34" s="47" t="str">
        <f>Presentazione!F4</f>
        <v>I.T.C.G. "E.Fermi"</v>
      </c>
      <c r="H34" s="46" t="str">
        <f>Presentazione!G4</f>
        <v>Iglesias</v>
      </c>
      <c r="I34" s="46" t="str">
        <f>Presentazione!H4</f>
        <v>3</v>
      </c>
      <c r="J34" s="239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1"/>
      <c r="V34" s="104" t="s">
        <v>358</v>
      </c>
      <c r="W34" s="89">
        <v>1.13</v>
      </c>
      <c r="X34" s="105"/>
      <c r="Y34" s="91" t="s">
        <v>255</v>
      </c>
      <c r="Z34" s="91" t="s">
        <v>256</v>
      </c>
      <c r="AA34" s="91" t="s">
        <v>189</v>
      </c>
    </row>
    <row r="35" spans="1:27" ht="12" customHeight="1">
      <c r="A35" s="58">
        <f t="shared" si="1"/>
        <v>34</v>
      </c>
      <c r="B35" s="46">
        <f>Presentazione!A22</f>
        <v>21</v>
      </c>
      <c r="C35" s="46" t="str">
        <f>Presentazione!C22</f>
        <v>Sanna </v>
      </c>
      <c r="D35" s="46" t="str">
        <f>Presentazione!D22</f>
        <v>Gessica</v>
      </c>
      <c r="E35" s="100">
        <v>30978</v>
      </c>
      <c r="F35" s="47" t="str">
        <f>Presentazione!E22</f>
        <v>Via Goito 10</v>
      </c>
      <c r="G35" s="47" t="str">
        <f>Presentazione!F22</f>
        <v>I.T.C.G. "E.Fermi"</v>
      </c>
      <c r="H35" s="46" t="str">
        <f>Presentazione!G22</f>
        <v>Iglesias</v>
      </c>
      <c r="I35" s="46" t="str">
        <f>Presentazione!H22</f>
        <v>4</v>
      </c>
      <c r="J35" s="239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1"/>
      <c r="V35" s="104" t="s">
        <v>358</v>
      </c>
      <c r="W35" s="89">
        <v>1.11</v>
      </c>
      <c r="X35" s="105"/>
      <c r="Y35" s="91" t="s">
        <v>289</v>
      </c>
      <c r="Z35" s="91" t="s">
        <v>290</v>
      </c>
      <c r="AA35" s="91" t="s">
        <v>207</v>
      </c>
    </row>
    <row r="36" spans="1:27" ht="12.75">
      <c r="A36" s="58">
        <f t="shared" si="1"/>
        <v>35</v>
      </c>
      <c r="B36" s="46">
        <f>Presentazione!A2</f>
        <v>1</v>
      </c>
      <c r="C36" s="46" t="str">
        <f>Presentazione!C2</f>
        <v>Sias</v>
      </c>
      <c r="D36" s="46" t="str">
        <f>Presentazione!D2</f>
        <v>Antonio</v>
      </c>
      <c r="E36" s="99">
        <v>32484</v>
      </c>
      <c r="F36" s="47" t="str">
        <f>Presentazione!E2</f>
        <v>Via di Vittorio 85</v>
      </c>
      <c r="G36" s="47" t="str">
        <f>Presentazione!F2</f>
        <v>Liceo Scientifico Statale"G.Asproni"</v>
      </c>
      <c r="H36" s="46" t="str">
        <f>Presentazione!G2</f>
        <v>Iglesias</v>
      </c>
      <c r="I36" s="46" t="str">
        <f>Presentazione!H2</f>
        <v>1</v>
      </c>
      <c r="J36" s="239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1"/>
      <c r="V36" s="104" t="s">
        <v>358</v>
      </c>
      <c r="W36" s="89">
        <v>1.2</v>
      </c>
      <c r="X36" s="105"/>
      <c r="Y36" s="91" t="s">
        <v>250</v>
      </c>
      <c r="Z36" s="91" t="s">
        <v>251</v>
      </c>
      <c r="AA36" s="91" t="s">
        <v>187</v>
      </c>
    </row>
    <row r="37" spans="1:27" ht="12.75">
      <c r="A37" s="58">
        <f t="shared" si="1"/>
        <v>36</v>
      </c>
      <c r="B37" s="46">
        <f>Presentazione!A28</f>
        <v>27</v>
      </c>
      <c r="C37" s="46" t="str">
        <f>Presentazione!C28</f>
        <v>Piscedda</v>
      </c>
      <c r="D37" s="46" t="str">
        <f>Presentazione!D28</f>
        <v>Simone</v>
      </c>
      <c r="E37" s="100">
        <v>32212</v>
      </c>
      <c r="F37" s="47" t="str">
        <f>Presentazione!E28</f>
        <v>Località Su Nuraxi</v>
      </c>
      <c r="G37" s="47" t="str">
        <f>Presentazione!F28</f>
        <v>I.T.I.S."G.Asproni"</v>
      </c>
      <c r="H37" s="46" t="str">
        <f>Presentazione!G28</f>
        <v>Iglesias</v>
      </c>
      <c r="I37" s="46" t="str">
        <f>Presentazione!H28</f>
        <v>1</v>
      </c>
      <c r="J37" s="239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1"/>
      <c r="V37" s="104" t="s">
        <v>358</v>
      </c>
      <c r="W37" s="89">
        <v>1.1</v>
      </c>
      <c r="X37" s="105"/>
      <c r="Y37" s="91" t="s">
        <v>298</v>
      </c>
      <c r="Z37" s="91" t="s">
        <v>299</v>
      </c>
      <c r="AA37" s="91" t="s">
        <v>212</v>
      </c>
    </row>
    <row r="38" spans="1:27" ht="45">
      <c r="A38" s="58">
        <f t="shared" si="1"/>
        <v>37</v>
      </c>
      <c r="B38" s="46">
        <f>Presentazione!A20</f>
        <v>19</v>
      </c>
      <c r="C38" s="46" t="str">
        <f>Presentazione!C20</f>
        <v>Orrù</v>
      </c>
      <c r="D38" s="46" t="str">
        <f>Presentazione!D20</f>
        <v>Eleonora</v>
      </c>
      <c r="E38" s="100">
        <v>31171</v>
      </c>
      <c r="F38" s="47" t="str">
        <f>Presentazione!E20</f>
        <v>Via Madrid 12</v>
      </c>
      <c r="G38" s="47" t="str">
        <f>Presentazione!F20</f>
        <v>Liceo Artistico Statale "Remo Branca" </v>
      </c>
      <c r="H38" s="46" t="str">
        <f>Presentazione!G20</f>
        <v>Iglesias</v>
      </c>
      <c r="I38" s="46" t="str">
        <f>Presentazione!H20</f>
        <v>4</v>
      </c>
      <c r="J38" s="239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1"/>
      <c r="V38" s="104" t="s">
        <v>355</v>
      </c>
      <c r="W38" s="89">
        <v>1.05</v>
      </c>
      <c r="X38" s="105"/>
      <c r="Y38" s="91" t="s">
        <v>285</v>
      </c>
      <c r="Z38" s="91" t="s">
        <v>286</v>
      </c>
      <c r="AA38" s="91" t="s">
        <v>205</v>
      </c>
    </row>
    <row r="39" spans="1:27" ht="12.75">
      <c r="A39" s="58">
        <f t="shared" si="1"/>
        <v>38</v>
      </c>
      <c r="B39" s="46">
        <f>Presentazione!A55</f>
        <v>54</v>
      </c>
      <c r="C39" s="46" t="str">
        <f>Presentazione!C55</f>
        <v>Mancosu</v>
      </c>
      <c r="D39" s="46" t="str">
        <f>Presentazione!D55</f>
        <v>Anna Andra</v>
      </c>
      <c r="E39" s="100">
        <v>31256</v>
      </c>
      <c r="F39" s="47" t="str">
        <f>Presentazione!E55</f>
        <v>Via Bruno Buozzi </v>
      </c>
      <c r="G39" s="47" t="str">
        <f>Presentazione!F55</f>
        <v>E.N.A.P. Sardegna</v>
      </c>
      <c r="H39" s="46" t="str">
        <f>Presentazione!G55</f>
        <v>Iglesias</v>
      </c>
      <c r="I39" s="46" t="str">
        <f>Presentazione!H55</f>
        <v>2</v>
      </c>
      <c r="J39" s="239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1"/>
      <c r="V39" s="104" t="s">
        <v>358</v>
      </c>
      <c r="W39" s="89">
        <v>1.03</v>
      </c>
      <c r="X39" s="105"/>
      <c r="Y39" s="91" t="s">
        <v>232</v>
      </c>
      <c r="Z39" s="91" t="s">
        <v>344</v>
      </c>
      <c r="AA39" s="91" t="s">
        <v>232</v>
      </c>
    </row>
    <row r="40" spans="1:27" ht="12.75">
      <c r="A40" s="58">
        <f t="shared" si="1"/>
        <v>39</v>
      </c>
      <c r="B40" s="46">
        <f>Presentazione!A6</f>
        <v>5</v>
      </c>
      <c r="C40" s="46" t="str">
        <f>Presentazione!C6</f>
        <v>Puliga </v>
      </c>
      <c r="D40" s="46" t="str">
        <f>Presentazione!D6</f>
        <v>Debora</v>
      </c>
      <c r="E40" s="100">
        <v>31456</v>
      </c>
      <c r="F40" s="47" t="str">
        <f>Presentazione!E6</f>
        <v>Via Settembrini 20</v>
      </c>
      <c r="G40" s="47" t="str">
        <f>Presentazione!F6</f>
        <v>I.T.C.G. "E.Fermi"</v>
      </c>
      <c r="H40" s="46" t="str">
        <f>Presentazione!G6</f>
        <v>Iglesias</v>
      </c>
      <c r="I40" s="46" t="str">
        <f>Presentazione!H6</f>
        <v>3</v>
      </c>
      <c r="J40" s="239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1"/>
      <c r="V40" s="104" t="s">
        <v>358</v>
      </c>
      <c r="W40" s="89">
        <v>1.02</v>
      </c>
      <c r="X40" s="105"/>
      <c r="Y40" s="91" t="s">
        <v>259</v>
      </c>
      <c r="Z40" s="91" t="s">
        <v>260</v>
      </c>
      <c r="AA40" s="91" t="s">
        <v>191</v>
      </c>
    </row>
    <row r="41" spans="1:27" ht="12.75">
      <c r="A41" s="58">
        <f t="shared" si="1"/>
        <v>40</v>
      </c>
      <c r="B41" s="46">
        <f>Presentazione!A7</f>
        <v>6</v>
      </c>
      <c r="C41" s="46" t="str">
        <f>Presentazione!C7</f>
        <v>Cadoni </v>
      </c>
      <c r="D41" s="46" t="str">
        <f>Presentazione!D7</f>
        <v>Maria Roberta</v>
      </c>
      <c r="E41" s="100">
        <v>31257</v>
      </c>
      <c r="F41" s="47" t="str">
        <f>Presentazione!E7</f>
        <v>Via Nino Bixio 16</v>
      </c>
      <c r="G41" s="47" t="str">
        <f>Presentazione!F7</f>
        <v>I.T.C.G. "E.Fermi"</v>
      </c>
      <c r="H41" s="46" t="str">
        <f>Presentazione!G7</f>
        <v>Iglesias</v>
      </c>
      <c r="I41" s="46" t="str">
        <f>Presentazione!H7</f>
        <v>4</v>
      </c>
      <c r="J41" s="239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1"/>
      <c r="V41" s="104" t="s">
        <v>358</v>
      </c>
      <c r="W41" s="89">
        <v>1.02</v>
      </c>
      <c r="X41" s="105"/>
      <c r="Y41" s="91" t="s">
        <v>261</v>
      </c>
      <c r="Z41" s="91" t="s">
        <v>262</v>
      </c>
      <c r="AA41" s="91" t="s">
        <v>192</v>
      </c>
    </row>
    <row r="42" spans="1:27" ht="12.75">
      <c r="A42" s="77">
        <f t="shared" si="1"/>
        <v>41</v>
      </c>
      <c r="B42" s="46">
        <f>Presentazione!A27</f>
        <v>26</v>
      </c>
      <c r="C42" s="46" t="str">
        <f>Presentazione!C27</f>
        <v>Giannoni</v>
      </c>
      <c r="D42" s="46" t="str">
        <f>Presentazione!D27</f>
        <v>Simona</v>
      </c>
      <c r="E42" s="100">
        <v>31309</v>
      </c>
      <c r="F42" s="47" t="str">
        <f>Presentazione!E27</f>
        <v>Via Atene 1</v>
      </c>
      <c r="G42" s="47" t="str">
        <f>Presentazione!F27</f>
        <v>I.T.C.G. "E.Fermi"</v>
      </c>
      <c r="H42" s="46" t="str">
        <f>Presentazione!G27</f>
        <v>Iglesias</v>
      </c>
      <c r="I42" s="46" t="str">
        <f>Presentazione!H27</f>
        <v>4</v>
      </c>
      <c r="J42" s="239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1"/>
      <c r="V42" s="104" t="s">
        <v>358</v>
      </c>
      <c r="W42" s="89">
        <v>1</v>
      </c>
      <c r="X42" s="105"/>
      <c r="Y42" s="91" t="s">
        <v>296</v>
      </c>
      <c r="Z42" s="91" t="s">
        <v>297</v>
      </c>
      <c r="AA42" s="91" t="s">
        <v>211</v>
      </c>
    </row>
    <row r="43" spans="1:27" ht="12.75">
      <c r="A43" s="58">
        <f t="shared" si="1"/>
        <v>42</v>
      </c>
      <c r="B43" s="46">
        <f>Presentazione!A32</f>
        <v>31</v>
      </c>
      <c r="C43" s="46" t="str">
        <f>Presentazione!C32</f>
        <v>Floris </v>
      </c>
      <c r="D43" s="46" t="str">
        <f>Presentazione!D32</f>
        <v>Alessandro</v>
      </c>
      <c r="E43" s="102">
        <v>31013</v>
      </c>
      <c r="F43" s="47" t="str">
        <f>Presentazione!E32</f>
        <v>Via Bellini 13</v>
      </c>
      <c r="G43" s="47" t="str">
        <f>Presentazione!F32</f>
        <v>I.T.I.S. "G.Asproni"</v>
      </c>
      <c r="H43" s="46" t="str">
        <f>Presentazione!G32</f>
        <v>Iglesias</v>
      </c>
      <c r="I43" s="46" t="str">
        <f>Presentazione!H32</f>
        <v>4</v>
      </c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1"/>
      <c r="V43" s="104" t="s">
        <v>358</v>
      </c>
      <c r="W43" s="89">
        <v>1</v>
      </c>
      <c r="X43" s="105"/>
      <c r="Y43" s="91" t="s">
        <v>306</v>
      </c>
      <c r="Z43" s="91" t="s">
        <v>307</v>
      </c>
      <c r="AA43" s="91" t="s">
        <v>215</v>
      </c>
    </row>
    <row r="44" spans="1:27" ht="12.75">
      <c r="A44" s="58">
        <f t="shared" si="1"/>
        <v>43</v>
      </c>
      <c r="B44" s="46">
        <f>Presentazione!A10</f>
        <v>9</v>
      </c>
      <c r="C44" s="46" t="str">
        <f>Presentazione!C10</f>
        <v>Deidda </v>
      </c>
      <c r="D44" s="46" t="str">
        <f>Presentazione!D10</f>
        <v>Nicoletta</v>
      </c>
      <c r="E44" s="102">
        <v>32097</v>
      </c>
      <c r="F44" s="47" t="str">
        <f>Presentazione!E10</f>
        <v>Piazza Indipendenza 3</v>
      </c>
      <c r="G44" s="47" t="str">
        <f>Presentazione!F10</f>
        <v>Liceo Scientifico Statale"G.Asproni"</v>
      </c>
      <c r="H44" s="46" t="str">
        <f>Presentazione!G10</f>
        <v>Iglesias</v>
      </c>
      <c r="I44" s="46" t="str">
        <f>Presentazione!H10</f>
        <v>2</v>
      </c>
      <c r="J44" s="239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1"/>
      <c r="V44" s="104" t="s">
        <v>358</v>
      </c>
      <c r="W44" s="89">
        <v>0.97</v>
      </c>
      <c r="X44" s="105"/>
      <c r="Y44" s="91" t="s">
        <v>267</v>
      </c>
      <c r="Z44" s="91" t="s">
        <v>268</v>
      </c>
      <c r="AA44" s="91" t="s">
        <v>195</v>
      </c>
    </row>
    <row r="45" spans="1:27" ht="12.75">
      <c r="A45" s="58">
        <f t="shared" si="1"/>
        <v>44</v>
      </c>
      <c r="B45" s="46">
        <f>Presentazione!A47</f>
        <v>46</v>
      </c>
      <c r="C45" s="46" t="str">
        <f>Presentazione!C47</f>
        <v>Porcu </v>
      </c>
      <c r="D45" s="46" t="str">
        <f>Presentazione!D47</f>
        <v>Veronica</v>
      </c>
      <c r="E45" s="103">
        <v>30793</v>
      </c>
      <c r="F45" s="47" t="str">
        <f>Presentazione!E47</f>
        <v>Via Londra 53</v>
      </c>
      <c r="G45" s="47" t="str">
        <f>Presentazione!F47</f>
        <v>I.M.S. "C.BaudiDi Vesme Pedagogico/Sociale</v>
      </c>
      <c r="H45" s="46" t="str">
        <f>Presentazione!G47</f>
        <v>Iglesias</v>
      </c>
      <c r="I45" s="46" t="str">
        <f>Presentazione!H47</f>
        <v>4</v>
      </c>
      <c r="J45" s="239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1"/>
      <c r="V45" s="104" t="s">
        <v>358</v>
      </c>
      <c r="W45" s="89">
        <v>0.97</v>
      </c>
      <c r="X45" s="105"/>
      <c r="Y45" s="91" t="s">
        <v>331</v>
      </c>
      <c r="Z45" s="91" t="s">
        <v>332</v>
      </c>
      <c r="AA45" s="91" t="s">
        <v>227</v>
      </c>
    </row>
    <row r="46" spans="1:27" ht="12" customHeight="1">
      <c r="A46" s="58">
        <f t="shared" si="1"/>
        <v>45</v>
      </c>
      <c r="B46" s="46">
        <f>Presentazione!A43</f>
        <v>42</v>
      </c>
      <c r="C46" s="46" t="str">
        <f>Presentazione!C43</f>
        <v>Medros</v>
      </c>
      <c r="D46" s="46" t="str">
        <f>Presentazione!D43</f>
        <v>Giulia</v>
      </c>
      <c r="E46" s="101">
        <v>29710</v>
      </c>
      <c r="F46" s="47" t="str">
        <f>Presentazione!E43</f>
        <v>Via Iglesias 19</v>
      </c>
      <c r="G46" s="47" t="str">
        <f>Presentazione!F43</f>
        <v>I.P.S.I.A. "G.Ferraris"Alberghiero</v>
      </c>
      <c r="H46" s="46" t="str">
        <f>Presentazione!G43</f>
        <v>Iglesias</v>
      </c>
      <c r="I46" s="46" t="str">
        <f>Presentazione!H43</f>
        <v>1</v>
      </c>
      <c r="J46" s="239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1"/>
      <c r="V46" s="104" t="s">
        <v>358</v>
      </c>
      <c r="W46" s="89">
        <v>0.96</v>
      </c>
      <c r="X46" s="105"/>
      <c r="Y46" s="92" t="s">
        <v>325</v>
      </c>
      <c r="Z46" s="92" t="s">
        <v>326</v>
      </c>
      <c r="AA46" s="92" t="s">
        <v>224</v>
      </c>
    </row>
    <row r="47" spans="1:27" ht="12.75">
      <c r="A47" s="58">
        <f t="shared" si="1"/>
        <v>46</v>
      </c>
      <c r="B47" s="46">
        <f>Presentazione!A26</f>
        <v>25</v>
      </c>
      <c r="C47" s="46" t="str">
        <f>Presentazione!C26</f>
        <v>Di Romano</v>
      </c>
      <c r="D47" s="46" t="str">
        <f>Presentazione!D26</f>
        <v>Arianna</v>
      </c>
      <c r="E47" s="100">
        <v>25859</v>
      </c>
      <c r="F47" s="47" t="str">
        <f>Presentazione!E26</f>
        <v>Via G.Di Vittorio 74</v>
      </c>
      <c r="G47" s="47" t="str">
        <f>Presentazione!F26</f>
        <v>Istituto Professionale Servizi Sociali</v>
      </c>
      <c r="H47" s="46" t="str">
        <f>Presentazione!G26</f>
        <v>Carbonia</v>
      </c>
      <c r="I47" s="46" t="str">
        <f>Presentazione!H26</f>
        <v>1</v>
      </c>
      <c r="J47" s="239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1"/>
      <c r="V47" s="104" t="s">
        <v>358</v>
      </c>
      <c r="W47" s="89">
        <v>0.95</v>
      </c>
      <c r="X47" s="105"/>
      <c r="Y47" s="91" t="s">
        <v>210</v>
      </c>
      <c r="Z47" s="91" t="s">
        <v>295</v>
      </c>
      <c r="AA47" s="91" t="s">
        <v>210</v>
      </c>
    </row>
    <row r="48" spans="1:27" ht="45">
      <c r="A48" s="58">
        <f t="shared" si="1"/>
        <v>47</v>
      </c>
      <c r="B48" s="46">
        <f>Presentazione!A48</f>
        <v>47</v>
      </c>
      <c r="C48" s="46" t="str">
        <f>Presentazione!C48</f>
        <v>Pintus</v>
      </c>
      <c r="D48" s="46" t="str">
        <f>Presentazione!D48</f>
        <v>Silvia</v>
      </c>
      <c r="E48" s="100">
        <v>30862</v>
      </c>
      <c r="F48" s="47" t="str">
        <f>Presentazione!E48</f>
        <v>Via De Cristoforis </v>
      </c>
      <c r="G48" s="47" t="str">
        <f>Presentazione!F48</f>
        <v>I.T.C.G. "E.Fermi"Ragioneria</v>
      </c>
      <c r="H48" s="46" t="str">
        <f>Presentazione!G48</f>
        <v>Iglesias</v>
      </c>
      <c r="I48" s="46" t="str">
        <f>Presentazione!H48</f>
        <v>5</v>
      </c>
      <c r="J48" s="239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1"/>
      <c r="V48" s="104" t="s">
        <v>355</v>
      </c>
      <c r="W48" s="89">
        <v>0.91</v>
      </c>
      <c r="X48" s="105"/>
      <c r="Y48" s="91" t="s">
        <v>333</v>
      </c>
      <c r="Z48" s="91" t="s">
        <v>334</v>
      </c>
      <c r="AA48" s="91" t="s">
        <v>228</v>
      </c>
    </row>
    <row r="49" spans="1:27" ht="12.75">
      <c r="A49" s="58">
        <f t="shared" si="1"/>
        <v>48</v>
      </c>
      <c r="B49" s="46">
        <f>Presentazione!A54</f>
        <v>53</v>
      </c>
      <c r="C49" s="46" t="str">
        <f>Presentazione!C54</f>
        <v>Congiu</v>
      </c>
      <c r="D49" s="46" t="str">
        <f>Presentazione!D54</f>
        <v>Daniela</v>
      </c>
      <c r="E49" s="100">
        <v>30615</v>
      </c>
      <c r="F49" s="47" t="str">
        <f>Presentazione!E54</f>
        <v>Via Don Minzoni 11</v>
      </c>
      <c r="G49" s="47" t="str">
        <f>Presentazione!F54</f>
        <v>Liceo Scientifico "G.Asproni"</v>
      </c>
      <c r="H49" s="46" t="str">
        <f>Presentazione!G54</f>
        <v>Iglesias</v>
      </c>
      <c r="I49" s="46" t="str">
        <f>Presentazione!H54</f>
        <v>5</v>
      </c>
      <c r="J49" s="239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1"/>
      <c r="V49" s="104" t="s">
        <v>358</v>
      </c>
      <c r="W49" s="89">
        <v>0.88</v>
      </c>
      <c r="X49" s="105"/>
      <c r="Y49" s="91" t="s">
        <v>231</v>
      </c>
      <c r="Z49" s="91" t="s">
        <v>343</v>
      </c>
      <c r="AA49" s="91" t="s">
        <v>231</v>
      </c>
    </row>
    <row r="50" spans="1:27" ht="36">
      <c r="A50" s="58">
        <f t="shared" si="1"/>
        <v>49</v>
      </c>
      <c r="B50" s="46">
        <f>Presentazione!A39</f>
        <v>38</v>
      </c>
      <c r="C50" s="46" t="str">
        <f>Presentazione!C39</f>
        <v>Saolini</v>
      </c>
      <c r="D50" s="46" t="str">
        <f>Presentazione!D39</f>
        <v>Daniela</v>
      </c>
      <c r="E50" s="100">
        <v>30759</v>
      </c>
      <c r="F50" s="47" t="str">
        <f>Presentazione!E39</f>
        <v>Via Magenta 93</v>
      </c>
      <c r="G50" s="47" t="str">
        <f>Presentazione!F39</f>
        <v>Liceo Classico Statale "G. Asproni"</v>
      </c>
      <c r="H50" s="46" t="str">
        <f>Presentazione!G39</f>
        <v>Iglesias</v>
      </c>
      <c r="I50" s="46" t="str">
        <f>Presentazione!H39</f>
        <v>2</v>
      </c>
      <c r="J50" s="239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1"/>
      <c r="V50" s="104" t="s">
        <v>360</v>
      </c>
      <c r="W50" s="89">
        <v>0.86</v>
      </c>
      <c r="X50" s="105"/>
      <c r="Y50" s="91" t="s">
        <v>320</v>
      </c>
      <c r="Z50" s="91" t="s">
        <v>319</v>
      </c>
      <c r="AA50" s="91" t="s">
        <v>221</v>
      </c>
    </row>
    <row r="51" spans="1:27" ht="36" customHeight="1">
      <c r="A51" s="58">
        <f t="shared" si="1"/>
        <v>50</v>
      </c>
      <c r="B51" s="46">
        <f>Presentazione!A38</f>
        <v>37</v>
      </c>
      <c r="C51" s="46" t="str">
        <f>Presentazione!C38</f>
        <v>Saolini</v>
      </c>
      <c r="D51" s="46" t="str">
        <f>Presentazione!D38</f>
        <v>Eleonora</v>
      </c>
      <c r="E51" s="100">
        <v>31512</v>
      </c>
      <c r="F51" s="47" t="str">
        <f>Presentazione!E38</f>
        <v>Via Magenta 93</v>
      </c>
      <c r="G51" s="47" t="str">
        <f>Presentazione!F38</f>
        <v>I.T.I.S. "G.Asproni"</v>
      </c>
      <c r="H51" s="46" t="str">
        <f>Presentazione!G38</f>
        <v>Iglesias</v>
      </c>
      <c r="I51" s="46" t="str">
        <f>Presentazione!H38</f>
        <v>2</v>
      </c>
      <c r="J51" s="245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7"/>
      <c r="V51" s="104" t="s">
        <v>360</v>
      </c>
      <c r="W51" s="89">
        <v>0.81</v>
      </c>
      <c r="X51" s="105"/>
      <c r="Y51" s="91" t="s">
        <v>318</v>
      </c>
      <c r="Z51" s="91" t="s">
        <v>319</v>
      </c>
      <c r="AA51" s="91" t="s">
        <v>221</v>
      </c>
    </row>
    <row r="52" spans="1:27" s="114" customFormat="1" ht="12.75">
      <c r="A52" s="112"/>
      <c r="B52" s="46"/>
      <c r="C52" s="46"/>
      <c r="D52" s="46"/>
      <c r="E52" s="20"/>
      <c r="F52" s="47"/>
      <c r="G52" s="47"/>
      <c r="H52" s="46"/>
      <c r="I52" s="46"/>
      <c r="J52" s="94"/>
      <c r="K52" s="91"/>
      <c r="L52" s="91"/>
      <c r="M52" s="91"/>
      <c r="N52" s="89"/>
      <c r="O52" s="93"/>
      <c r="P52" s="89"/>
      <c r="Q52" s="89"/>
      <c r="R52" s="89"/>
      <c r="S52" s="91"/>
      <c r="T52" s="89"/>
      <c r="U52" s="89"/>
      <c r="V52" s="89"/>
      <c r="W52" s="89"/>
      <c r="X52" s="89"/>
      <c r="Y52" s="91"/>
      <c r="Z52" s="113"/>
      <c r="AA52" s="113"/>
    </row>
    <row r="53" spans="1:27" s="114" customFormat="1" ht="12.75">
      <c r="A53" s="112"/>
      <c r="B53" s="46"/>
      <c r="C53" s="46"/>
      <c r="D53" s="46"/>
      <c r="E53" s="20"/>
      <c r="F53" s="47"/>
      <c r="G53" s="47"/>
      <c r="H53" s="46"/>
      <c r="I53" s="46"/>
      <c r="J53" s="94"/>
      <c r="K53" s="91"/>
      <c r="L53" s="91"/>
      <c r="M53" s="91"/>
      <c r="N53" s="89"/>
      <c r="O53" s="93"/>
      <c r="P53" s="89"/>
      <c r="Q53" s="89"/>
      <c r="R53" s="89"/>
      <c r="S53" s="91"/>
      <c r="T53" s="89"/>
      <c r="U53" s="89"/>
      <c r="V53" s="89"/>
      <c r="W53" s="89"/>
      <c r="X53" s="89"/>
      <c r="Y53" s="91"/>
      <c r="Z53" s="91"/>
      <c r="AA53" s="91"/>
    </row>
    <row r="54" spans="1:27" s="114" customFormat="1" ht="12.75">
      <c r="A54" s="115"/>
      <c r="B54" s="46"/>
      <c r="C54" s="46"/>
      <c r="D54" s="46"/>
      <c r="E54" s="20"/>
      <c r="F54" s="47"/>
      <c r="G54" s="47"/>
      <c r="H54" s="46"/>
      <c r="I54" s="46"/>
      <c r="J54" s="94"/>
      <c r="K54" s="91"/>
      <c r="L54" s="91"/>
      <c r="M54" s="91"/>
      <c r="N54" s="89"/>
      <c r="O54" s="93"/>
      <c r="P54" s="89"/>
      <c r="Q54" s="89"/>
      <c r="R54" s="89"/>
      <c r="S54" s="91"/>
      <c r="T54" s="89"/>
      <c r="U54" s="89"/>
      <c r="V54" s="89"/>
      <c r="W54" s="89"/>
      <c r="X54" s="89"/>
      <c r="Y54" s="91"/>
      <c r="Z54" s="91"/>
      <c r="AA54" s="91"/>
    </row>
    <row r="55" spans="1:27" s="114" customFormat="1" ht="12.75">
      <c r="A55" s="115"/>
      <c r="B55" s="46"/>
      <c r="C55" s="46"/>
      <c r="D55" s="46"/>
      <c r="E55" s="95"/>
      <c r="F55" s="47"/>
      <c r="G55" s="47"/>
      <c r="H55" s="46"/>
      <c r="I55" s="46"/>
      <c r="J55" s="94"/>
      <c r="K55" s="93"/>
      <c r="L55" s="91"/>
      <c r="M55" s="91"/>
      <c r="N55" s="89"/>
      <c r="O55" s="93"/>
      <c r="P55" s="89"/>
      <c r="Q55" s="89"/>
      <c r="R55" s="89"/>
      <c r="S55" s="91"/>
      <c r="T55" s="89"/>
      <c r="U55" s="89"/>
      <c r="V55" s="89"/>
      <c r="W55" s="89"/>
      <c r="X55" s="89"/>
      <c r="Y55" s="91"/>
      <c r="Z55" s="91"/>
      <c r="AA55" s="91"/>
    </row>
    <row r="56" spans="1:27" ht="12.75">
      <c r="A56" s="59"/>
      <c r="B56" s="60"/>
      <c r="C56" s="60"/>
      <c r="D56" s="60"/>
      <c r="E56" s="61"/>
      <c r="F56" s="62"/>
      <c r="G56" s="62"/>
      <c r="H56" s="60"/>
      <c r="I56" s="62"/>
      <c r="J56" s="63"/>
      <c r="K56" s="59"/>
      <c r="L56" s="59"/>
      <c r="M56" s="59"/>
      <c r="N56" s="64"/>
      <c r="O56" s="65"/>
      <c r="P56" s="96"/>
      <c r="Q56" s="96"/>
      <c r="R56" s="96"/>
      <c r="S56" s="65"/>
      <c r="T56" s="97"/>
      <c r="U56" s="97"/>
      <c r="V56" s="97"/>
      <c r="W56" s="97"/>
      <c r="X56" s="97"/>
      <c r="Y56" s="48"/>
      <c r="Z56" s="59"/>
      <c r="AA56" s="59"/>
    </row>
    <row r="57" spans="1:27" ht="12.75">
      <c r="A57" s="59"/>
      <c r="B57" s="60"/>
      <c r="C57" s="60"/>
      <c r="D57" s="60"/>
      <c r="E57" s="61"/>
      <c r="F57" s="62"/>
      <c r="G57" s="62"/>
      <c r="H57" s="60"/>
      <c r="I57" s="62"/>
      <c r="J57" s="63"/>
      <c r="K57" s="59"/>
      <c r="L57" s="59"/>
      <c r="M57" s="59"/>
      <c r="N57" s="64"/>
      <c r="O57" s="65"/>
      <c r="P57" s="97"/>
      <c r="Q57" s="97"/>
      <c r="R57" s="97"/>
      <c r="S57" s="65"/>
      <c r="T57" s="97"/>
      <c r="U57" s="97"/>
      <c r="V57" s="97"/>
      <c r="W57" s="97"/>
      <c r="X57" s="97"/>
      <c r="Y57" s="48"/>
      <c r="Z57" s="59"/>
      <c r="AA57" s="59"/>
    </row>
    <row r="58" spans="1:27" ht="12.75">
      <c r="A58" s="59"/>
      <c r="B58" s="60"/>
      <c r="C58" s="60"/>
      <c r="D58" s="60"/>
      <c r="E58" s="60"/>
      <c r="F58" s="62"/>
      <c r="G58" s="62"/>
      <c r="H58" s="60"/>
      <c r="I58" s="62"/>
      <c r="J58" s="63"/>
      <c r="K58" s="59"/>
      <c r="L58" s="59"/>
      <c r="M58" s="59"/>
      <c r="N58" s="64"/>
      <c r="O58" s="65"/>
      <c r="P58" s="97"/>
      <c r="Q58" s="97"/>
      <c r="R58" s="97"/>
      <c r="S58" s="65"/>
      <c r="T58" s="97"/>
      <c r="U58" s="97"/>
      <c r="V58" s="97"/>
      <c r="W58" s="97"/>
      <c r="X58" s="97"/>
      <c r="Y58" s="48"/>
      <c r="Z58" s="59"/>
      <c r="AA58" s="59"/>
    </row>
    <row r="59" spans="1:27" ht="12.75">
      <c r="A59" s="59"/>
      <c r="B59" s="60"/>
      <c r="C59" s="60"/>
      <c r="D59" s="60"/>
      <c r="E59" s="60"/>
      <c r="F59" s="62"/>
      <c r="G59" s="62"/>
      <c r="H59" s="60"/>
      <c r="I59" s="62"/>
      <c r="J59" s="63"/>
      <c r="K59" s="37"/>
      <c r="L59" s="59"/>
      <c r="M59" s="59"/>
      <c r="N59" s="64"/>
      <c r="O59" s="38"/>
      <c r="P59" s="97"/>
      <c r="Q59" s="97"/>
      <c r="R59" s="97"/>
      <c r="S59" s="38"/>
      <c r="T59" s="97"/>
      <c r="U59" s="97"/>
      <c r="V59" s="97"/>
      <c r="W59" s="97"/>
      <c r="X59" s="97"/>
      <c r="Y59" s="67"/>
      <c r="Z59" s="37"/>
      <c r="AA59" s="37"/>
    </row>
    <row r="60" spans="1:27" ht="12.75">
      <c r="A60" s="59"/>
      <c r="B60" s="60"/>
      <c r="C60" s="60"/>
      <c r="D60" s="60"/>
      <c r="E60" s="60"/>
      <c r="F60" s="62"/>
      <c r="G60" s="62"/>
      <c r="H60" s="60"/>
      <c r="I60" s="62"/>
      <c r="J60" s="63"/>
      <c r="K60" s="37"/>
      <c r="L60" s="59"/>
      <c r="M60" s="59"/>
      <c r="N60" s="64"/>
      <c r="O60" s="38"/>
      <c r="P60" s="97"/>
      <c r="Q60" s="97"/>
      <c r="R60" s="97"/>
      <c r="S60" s="38"/>
      <c r="T60" s="97"/>
      <c r="U60" s="97"/>
      <c r="V60" s="97"/>
      <c r="W60" s="97"/>
      <c r="X60" s="97"/>
      <c r="Y60" s="67"/>
      <c r="Z60" s="37"/>
      <c r="AA60" s="37"/>
    </row>
    <row r="61" spans="1:27" ht="12.75">
      <c r="A61" s="59"/>
      <c r="B61" s="60"/>
      <c r="C61" s="60"/>
      <c r="D61" s="60"/>
      <c r="E61" s="66"/>
      <c r="F61" s="62"/>
      <c r="G61" s="62"/>
      <c r="H61" s="60"/>
      <c r="I61" s="62"/>
      <c r="J61" s="63"/>
      <c r="K61" s="37"/>
      <c r="L61" s="59"/>
      <c r="M61" s="59"/>
      <c r="N61" s="64"/>
      <c r="O61" s="38"/>
      <c r="P61" s="97"/>
      <c r="Q61" s="97"/>
      <c r="R61" s="97"/>
      <c r="S61" s="38"/>
      <c r="T61" s="97"/>
      <c r="U61" s="97"/>
      <c r="V61" s="97"/>
      <c r="W61" s="97"/>
      <c r="X61" s="97"/>
      <c r="Y61" s="67"/>
      <c r="Z61" s="37"/>
      <c r="AA61" s="37"/>
    </row>
    <row r="62" spans="1:27" ht="12.75">
      <c r="A62" s="59"/>
      <c r="B62" s="60"/>
      <c r="C62" s="60"/>
      <c r="D62" s="60"/>
      <c r="E62" s="66"/>
      <c r="F62" s="62"/>
      <c r="G62" s="62"/>
      <c r="H62" s="60"/>
      <c r="I62" s="62"/>
      <c r="J62" s="63"/>
      <c r="K62" s="37"/>
      <c r="L62" s="59"/>
      <c r="M62" s="59"/>
      <c r="N62" s="64"/>
      <c r="O62" s="38"/>
      <c r="P62" s="97"/>
      <c r="Q62" s="97"/>
      <c r="R62" s="97"/>
      <c r="S62" s="38"/>
      <c r="T62" s="48"/>
      <c r="U62" s="48"/>
      <c r="V62" s="48"/>
      <c r="W62" s="48"/>
      <c r="X62" s="48"/>
      <c r="Y62" s="67"/>
      <c r="Z62" s="37"/>
      <c r="AA62" s="37"/>
    </row>
    <row r="63" spans="1:29" ht="12.75">
      <c r="A63" s="68"/>
      <c r="B63" s="69"/>
      <c r="C63" s="69"/>
      <c r="D63" s="69"/>
      <c r="E63" s="70"/>
      <c r="F63" s="71"/>
      <c r="G63" s="71"/>
      <c r="H63" s="69"/>
      <c r="I63" s="71"/>
      <c r="J63" s="72"/>
      <c r="K63" s="73"/>
      <c r="L63" s="68"/>
      <c r="M63" s="68"/>
      <c r="N63" s="74"/>
      <c r="O63" s="75"/>
      <c r="P63" s="97"/>
      <c r="Q63" s="97"/>
      <c r="R63" s="97"/>
      <c r="S63" s="75"/>
      <c r="T63" s="48"/>
      <c r="U63" s="48"/>
      <c r="V63" s="48"/>
      <c r="W63" s="48"/>
      <c r="X63" s="48"/>
      <c r="Y63" s="76"/>
      <c r="Z63" s="73"/>
      <c r="AA63" s="73"/>
      <c r="AB63" s="41"/>
      <c r="AC63" s="41"/>
    </row>
    <row r="64" spans="1:27" ht="12.75">
      <c r="A64" s="59"/>
      <c r="B64" s="60"/>
      <c r="C64" s="60"/>
      <c r="D64" s="60"/>
      <c r="E64" s="66"/>
      <c r="F64" s="62"/>
      <c r="G64" s="62"/>
      <c r="H64" s="60"/>
      <c r="I64" s="62"/>
      <c r="J64" s="63"/>
      <c r="K64" s="37"/>
      <c r="L64" s="59"/>
      <c r="M64" s="59"/>
      <c r="N64" s="64"/>
      <c r="O64" s="38"/>
      <c r="P64" s="97"/>
      <c r="Q64" s="97"/>
      <c r="R64" s="97"/>
      <c r="S64" s="38"/>
      <c r="T64" s="48"/>
      <c r="U64" s="48"/>
      <c r="V64" s="48"/>
      <c r="W64" s="48"/>
      <c r="X64" s="48"/>
      <c r="Y64" s="67"/>
      <c r="Z64" s="37"/>
      <c r="AA64" s="37"/>
    </row>
    <row r="65" spans="1:27" ht="12.75">
      <c r="A65" s="59"/>
      <c r="B65" s="60"/>
      <c r="C65" s="60"/>
      <c r="D65" s="60"/>
      <c r="E65" s="66"/>
      <c r="F65" s="62"/>
      <c r="G65" s="62"/>
      <c r="H65" s="60"/>
      <c r="I65" s="62"/>
      <c r="J65" s="63"/>
      <c r="K65" s="37"/>
      <c r="L65" s="59"/>
      <c r="M65" s="59"/>
      <c r="N65" s="64"/>
      <c r="O65" s="38"/>
      <c r="P65" s="97"/>
      <c r="Q65" s="97"/>
      <c r="R65" s="97"/>
      <c r="S65" s="38"/>
      <c r="T65" s="48"/>
      <c r="U65" s="48"/>
      <c r="V65" s="48"/>
      <c r="W65" s="48"/>
      <c r="X65" s="48"/>
      <c r="Y65" s="67"/>
      <c r="Z65" s="37"/>
      <c r="AA65" s="37"/>
    </row>
    <row r="66" spans="1:27" ht="12.75">
      <c r="A66" s="59"/>
      <c r="B66" s="60"/>
      <c r="C66" s="60"/>
      <c r="D66" s="60"/>
      <c r="E66" s="66"/>
      <c r="F66" s="62"/>
      <c r="G66" s="62"/>
      <c r="H66" s="60"/>
      <c r="I66" s="62"/>
      <c r="J66" s="63"/>
      <c r="K66" s="37"/>
      <c r="L66" s="59"/>
      <c r="M66" s="59"/>
      <c r="N66" s="64"/>
      <c r="O66" s="38"/>
      <c r="P66" s="97"/>
      <c r="Q66" s="97"/>
      <c r="R66" s="97"/>
      <c r="S66" s="38"/>
      <c r="T66" s="48"/>
      <c r="U66" s="48"/>
      <c r="V66" s="48"/>
      <c r="W66" s="48"/>
      <c r="X66" s="48"/>
      <c r="Y66" s="67"/>
      <c r="Z66" s="37"/>
      <c r="AA66" s="37"/>
    </row>
    <row r="67" spans="1:27" ht="12.75">
      <c r="A67" s="59"/>
      <c r="B67" s="60"/>
      <c r="C67" s="60"/>
      <c r="D67" s="60"/>
      <c r="E67" s="66"/>
      <c r="F67" s="62"/>
      <c r="G67" s="62"/>
      <c r="H67" s="60"/>
      <c r="I67" s="62"/>
      <c r="J67" s="63"/>
      <c r="K67" s="37"/>
      <c r="L67" s="59"/>
      <c r="M67" s="59"/>
      <c r="N67" s="64"/>
      <c r="O67" s="38"/>
      <c r="P67" s="97"/>
      <c r="Q67" s="97"/>
      <c r="R67" s="97"/>
      <c r="S67" s="38"/>
      <c r="T67" s="48"/>
      <c r="U67" s="48"/>
      <c r="V67" s="48"/>
      <c r="W67" s="48"/>
      <c r="X67" s="48"/>
      <c r="Y67" s="67"/>
      <c r="Z67" s="37"/>
      <c r="AA67" s="37"/>
    </row>
    <row r="68" spans="1:27" ht="12.75">
      <c r="A68" s="68"/>
      <c r="B68" s="69"/>
      <c r="C68" s="69"/>
      <c r="D68" s="69"/>
      <c r="E68" s="70"/>
      <c r="F68" s="71"/>
      <c r="G68" s="71"/>
      <c r="H68" s="69"/>
      <c r="I68" s="71"/>
      <c r="J68" s="72"/>
      <c r="K68" s="73"/>
      <c r="L68" s="68"/>
      <c r="M68" s="68"/>
      <c r="N68" s="74"/>
      <c r="O68" s="75"/>
      <c r="P68" s="97"/>
      <c r="Q68" s="97"/>
      <c r="R68" s="97"/>
      <c r="S68" s="75"/>
      <c r="T68" s="48"/>
      <c r="U68" s="48"/>
      <c r="V68" s="48"/>
      <c r="W68" s="48"/>
      <c r="X68" s="48"/>
      <c r="Y68" s="76"/>
      <c r="Z68" s="73"/>
      <c r="AA68" s="73"/>
    </row>
    <row r="69" spans="1:27" ht="12.75">
      <c r="A69" s="59"/>
      <c r="B69" s="60"/>
      <c r="C69" s="60"/>
      <c r="D69" s="60"/>
      <c r="E69" s="66"/>
      <c r="F69" s="62"/>
      <c r="G69" s="62"/>
      <c r="H69" s="60"/>
      <c r="I69" s="62"/>
      <c r="J69" s="63"/>
      <c r="K69" s="37"/>
      <c r="L69" s="59"/>
      <c r="M69" s="59"/>
      <c r="N69" s="64"/>
      <c r="O69" s="38"/>
      <c r="P69" s="97"/>
      <c r="Q69" s="97"/>
      <c r="R69" s="97"/>
      <c r="S69" s="38"/>
      <c r="T69" s="48"/>
      <c r="U69" s="48"/>
      <c r="V69" s="48"/>
      <c r="W69" s="48"/>
      <c r="X69" s="48"/>
      <c r="Y69" s="67"/>
      <c r="Z69" s="37"/>
      <c r="AA69" s="37"/>
    </row>
    <row r="70" spans="1:27" ht="12.75">
      <c r="A70" s="59"/>
      <c r="B70" s="60"/>
      <c r="C70" s="60"/>
      <c r="D70" s="60"/>
      <c r="E70" s="66"/>
      <c r="F70" s="62"/>
      <c r="G70" s="62"/>
      <c r="H70" s="60"/>
      <c r="I70" s="62"/>
      <c r="J70" s="63"/>
      <c r="K70" s="37"/>
      <c r="L70" s="59"/>
      <c r="M70" s="59"/>
      <c r="N70" s="64"/>
      <c r="O70" s="38"/>
      <c r="P70" s="97"/>
      <c r="Q70" s="97"/>
      <c r="R70" s="97"/>
      <c r="S70" s="38"/>
      <c r="T70" s="48"/>
      <c r="U70" s="48"/>
      <c r="V70" s="48"/>
      <c r="W70" s="48"/>
      <c r="X70" s="48"/>
      <c r="Y70" s="67"/>
      <c r="Z70" s="37"/>
      <c r="AA70" s="37"/>
    </row>
    <row r="71" spans="1:27" ht="12.75">
      <c r="A71" s="59"/>
      <c r="B71" s="60"/>
      <c r="C71" s="60"/>
      <c r="D71" s="60"/>
      <c r="E71" s="66"/>
      <c r="F71" s="62"/>
      <c r="G71" s="62"/>
      <c r="H71" s="60"/>
      <c r="I71" s="62"/>
      <c r="J71" s="63"/>
      <c r="K71" s="37"/>
      <c r="L71" s="59"/>
      <c r="M71" s="59"/>
      <c r="N71" s="64"/>
      <c r="O71" s="38"/>
      <c r="P71" s="97"/>
      <c r="Q71" s="97"/>
      <c r="R71" s="97"/>
      <c r="S71" s="38"/>
      <c r="T71" s="48"/>
      <c r="U71" s="48"/>
      <c r="V71" s="48"/>
      <c r="W71" s="48"/>
      <c r="X71" s="48"/>
      <c r="Y71" s="67"/>
      <c r="Z71" s="37"/>
      <c r="AA71" s="37"/>
    </row>
    <row r="72" spans="1:27" ht="12.75">
      <c r="A72" s="59"/>
      <c r="B72" s="60"/>
      <c r="C72" s="60"/>
      <c r="D72" s="60"/>
      <c r="E72" s="66"/>
      <c r="F72" s="62"/>
      <c r="G72" s="62"/>
      <c r="H72" s="60"/>
      <c r="I72" s="62"/>
      <c r="J72" s="63"/>
      <c r="K72" s="37"/>
      <c r="L72" s="59"/>
      <c r="M72" s="59"/>
      <c r="N72" s="64"/>
      <c r="O72" s="38"/>
      <c r="P72" s="97"/>
      <c r="Q72" s="97"/>
      <c r="R72" s="97"/>
      <c r="S72" s="38"/>
      <c r="T72" s="48"/>
      <c r="U72" s="48"/>
      <c r="V72" s="48"/>
      <c r="W72" s="48"/>
      <c r="X72" s="48"/>
      <c r="Y72" s="67"/>
      <c r="Z72" s="37"/>
      <c r="AA72" s="37"/>
    </row>
    <row r="73" spans="1:27" ht="12.75">
      <c r="A73" s="59"/>
      <c r="B73" s="60"/>
      <c r="C73" s="60"/>
      <c r="D73" s="60"/>
      <c r="E73" s="66"/>
      <c r="F73" s="62"/>
      <c r="G73" s="62"/>
      <c r="H73" s="60"/>
      <c r="I73" s="62"/>
      <c r="J73" s="63"/>
      <c r="K73" s="37"/>
      <c r="L73" s="59"/>
      <c r="M73" s="59"/>
      <c r="N73" s="64"/>
      <c r="O73" s="38"/>
      <c r="P73" s="97"/>
      <c r="Q73" s="97"/>
      <c r="R73" s="97"/>
      <c r="S73" s="38"/>
      <c r="T73" s="48"/>
      <c r="U73" s="48"/>
      <c r="V73" s="48"/>
      <c r="W73" s="48"/>
      <c r="X73" s="48"/>
      <c r="Y73" s="67"/>
      <c r="Z73" s="37"/>
      <c r="AA73" s="37"/>
    </row>
    <row r="74" spans="1:27" ht="12.75">
      <c r="A74" s="59"/>
      <c r="B74" s="60"/>
      <c r="C74" s="60"/>
      <c r="D74" s="60"/>
      <c r="E74" s="66"/>
      <c r="F74" s="62"/>
      <c r="G74" s="62"/>
      <c r="H74" s="60"/>
      <c r="I74" s="62"/>
      <c r="J74" s="63"/>
      <c r="K74" s="37"/>
      <c r="L74" s="59"/>
      <c r="M74" s="59"/>
      <c r="N74" s="64"/>
      <c r="O74" s="38"/>
      <c r="P74" s="97"/>
      <c r="Q74" s="97"/>
      <c r="R74" s="97"/>
      <c r="S74" s="38"/>
      <c r="T74" s="48"/>
      <c r="U74" s="48"/>
      <c r="V74" s="48"/>
      <c r="W74" s="48"/>
      <c r="X74" s="48"/>
      <c r="Y74" s="67"/>
      <c r="Z74" s="37"/>
      <c r="AA74" s="37"/>
    </row>
    <row r="75" spans="1:27" ht="12.75">
      <c r="A75" s="59"/>
      <c r="B75" s="60"/>
      <c r="C75" s="60"/>
      <c r="D75" s="60"/>
      <c r="E75" s="66"/>
      <c r="F75" s="62"/>
      <c r="G75" s="62"/>
      <c r="H75" s="60"/>
      <c r="I75" s="62"/>
      <c r="J75" s="63"/>
      <c r="K75" s="37"/>
      <c r="L75" s="59"/>
      <c r="M75" s="59"/>
      <c r="N75" s="64"/>
      <c r="O75" s="38"/>
      <c r="P75" s="97"/>
      <c r="Q75" s="97"/>
      <c r="R75" s="97"/>
      <c r="S75" s="38"/>
      <c r="T75" s="48"/>
      <c r="U75" s="48"/>
      <c r="V75" s="48"/>
      <c r="W75" s="48"/>
      <c r="X75" s="48"/>
      <c r="Y75" s="67"/>
      <c r="Z75" s="37"/>
      <c r="AA75" s="37"/>
    </row>
    <row r="76" spans="1:27" ht="12.75">
      <c r="A76" s="59"/>
      <c r="B76" s="60"/>
      <c r="C76" s="60"/>
      <c r="D76" s="60"/>
      <c r="E76" s="66"/>
      <c r="F76" s="62"/>
      <c r="G76" s="62"/>
      <c r="H76" s="60"/>
      <c r="I76" s="62"/>
      <c r="J76" s="63"/>
      <c r="K76" s="37"/>
      <c r="L76" s="59"/>
      <c r="M76" s="59"/>
      <c r="N76" s="64"/>
      <c r="O76" s="38"/>
      <c r="P76" s="97"/>
      <c r="Q76" s="97"/>
      <c r="R76" s="97"/>
      <c r="S76" s="38"/>
      <c r="T76" s="48"/>
      <c r="U76" s="48"/>
      <c r="V76" s="48"/>
      <c r="W76" s="48"/>
      <c r="X76" s="48"/>
      <c r="Y76" s="67"/>
      <c r="Z76" s="37"/>
      <c r="AA76" s="37"/>
    </row>
    <row r="77" spans="1:27" ht="12.75">
      <c r="A77" s="59"/>
      <c r="B77" s="60"/>
      <c r="C77" s="60"/>
      <c r="D77" s="60"/>
      <c r="E77" s="66"/>
      <c r="F77" s="62"/>
      <c r="G77" s="62"/>
      <c r="H77" s="60"/>
      <c r="I77" s="62"/>
      <c r="J77" s="63"/>
      <c r="K77" s="37"/>
      <c r="L77" s="59"/>
      <c r="M77" s="59"/>
      <c r="N77" s="64"/>
      <c r="O77" s="38"/>
      <c r="P77" s="97"/>
      <c r="Q77" s="97"/>
      <c r="R77" s="97"/>
      <c r="S77" s="38"/>
      <c r="T77" s="48"/>
      <c r="U77" s="48"/>
      <c r="V77" s="48"/>
      <c r="W77" s="48"/>
      <c r="X77" s="48"/>
      <c r="Y77" s="67"/>
      <c r="Z77" s="37"/>
      <c r="AA77" s="37"/>
    </row>
    <row r="78" spans="1:27" ht="12.75">
      <c r="A78" s="59"/>
      <c r="B78" s="60"/>
      <c r="C78" s="60"/>
      <c r="D78" s="60"/>
      <c r="E78" s="66"/>
      <c r="F78" s="62"/>
      <c r="G78" s="62"/>
      <c r="H78" s="60"/>
      <c r="I78" s="62"/>
      <c r="J78" s="63"/>
      <c r="K78" s="37"/>
      <c r="L78" s="59"/>
      <c r="M78" s="59"/>
      <c r="N78" s="64"/>
      <c r="O78" s="38"/>
      <c r="P78" s="97"/>
      <c r="Q78" s="97"/>
      <c r="R78" s="97"/>
      <c r="S78" s="38"/>
      <c r="T78" s="48"/>
      <c r="U78" s="48"/>
      <c r="V78" s="48"/>
      <c r="W78" s="48"/>
      <c r="X78" s="48"/>
      <c r="Y78" s="67"/>
      <c r="Z78" s="37"/>
      <c r="AA78" s="37"/>
    </row>
    <row r="79" spans="1:27" ht="12.75">
      <c r="A79" s="59"/>
      <c r="B79" s="60"/>
      <c r="C79" s="60"/>
      <c r="D79" s="60"/>
      <c r="E79" s="66"/>
      <c r="F79" s="62"/>
      <c r="G79" s="62"/>
      <c r="H79" s="60"/>
      <c r="I79" s="62"/>
      <c r="J79" s="63"/>
      <c r="K79" s="37"/>
      <c r="L79" s="59"/>
      <c r="M79" s="59"/>
      <c r="N79" s="64"/>
      <c r="O79" s="38"/>
      <c r="P79" s="97"/>
      <c r="Q79" s="97"/>
      <c r="R79" s="97"/>
      <c r="S79" s="38"/>
      <c r="T79" s="48"/>
      <c r="U79" s="48"/>
      <c r="V79" s="48"/>
      <c r="W79" s="48"/>
      <c r="X79" s="48"/>
      <c r="Y79" s="67"/>
      <c r="Z79" s="37"/>
      <c r="AA79" s="37"/>
    </row>
    <row r="80" spans="1:27" ht="12.75">
      <c r="A80" s="59"/>
      <c r="B80" s="60"/>
      <c r="C80" s="60"/>
      <c r="D80" s="60"/>
      <c r="E80" s="66"/>
      <c r="F80" s="62"/>
      <c r="G80" s="62"/>
      <c r="H80" s="60"/>
      <c r="I80" s="62"/>
      <c r="J80" s="63"/>
      <c r="K80" s="37"/>
      <c r="L80" s="59"/>
      <c r="M80" s="59"/>
      <c r="N80" s="64"/>
      <c r="O80" s="38"/>
      <c r="P80" s="97"/>
      <c r="Q80" s="97"/>
      <c r="R80" s="97"/>
      <c r="S80" s="38"/>
      <c r="T80" s="48"/>
      <c r="U80" s="48"/>
      <c r="V80" s="48"/>
      <c r="W80" s="48"/>
      <c r="X80" s="48"/>
      <c r="Y80" s="67"/>
      <c r="Z80" s="37"/>
      <c r="AA80" s="37"/>
    </row>
    <row r="81" spans="1:27" ht="12.75">
      <c r="A81" s="68"/>
      <c r="B81" s="69"/>
      <c r="C81" s="69"/>
      <c r="D81" s="69"/>
      <c r="E81" s="70"/>
      <c r="F81" s="71"/>
      <c r="G81" s="71"/>
      <c r="H81" s="69"/>
      <c r="I81" s="71"/>
      <c r="J81" s="72"/>
      <c r="K81" s="73"/>
      <c r="L81" s="68"/>
      <c r="M81" s="68"/>
      <c r="N81" s="74"/>
      <c r="O81" s="75"/>
      <c r="P81" s="97"/>
      <c r="Q81" s="97"/>
      <c r="R81" s="97"/>
      <c r="S81" s="75"/>
      <c r="T81" s="48"/>
      <c r="U81" s="48"/>
      <c r="V81" s="48"/>
      <c r="W81" s="48"/>
      <c r="X81" s="48"/>
      <c r="Y81" s="76"/>
      <c r="Z81" s="73"/>
      <c r="AA81" s="73"/>
    </row>
    <row r="82" spans="1:27" ht="12.75">
      <c r="A82" s="30"/>
      <c r="B82" s="31"/>
      <c r="C82" s="31"/>
      <c r="D82" s="31"/>
      <c r="E82" s="37"/>
      <c r="F82" s="32"/>
      <c r="G82" s="32"/>
      <c r="H82" s="31"/>
      <c r="I82" s="32"/>
      <c r="J82" s="40"/>
      <c r="K82" s="36"/>
      <c r="L82" s="33"/>
      <c r="M82" s="33"/>
      <c r="N82" s="34"/>
      <c r="O82" s="36"/>
      <c r="P82" s="97"/>
      <c r="Q82" s="97"/>
      <c r="R82" s="97"/>
      <c r="S82" s="38"/>
      <c r="T82" s="35"/>
      <c r="U82" s="35"/>
      <c r="V82" s="35"/>
      <c r="W82" s="35"/>
      <c r="X82" s="35"/>
      <c r="Y82" s="29"/>
      <c r="Z82" s="39"/>
      <c r="AA82" s="39"/>
    </row>
    <row r="83" spans="1:27" ht="12.75">
      <c r="A83" s="30"/>
      <c r="B83" s="31"/>
      <c r="C83" s="31"/>
      <c r="D83" s="31"/>
      <c r="E83" s="37"/>
      <c r="F83" s="32"/>
      <c r="G83" s="32"/>
      <c r="H83" s="31"/>
      <c r="I83" s="32"/>
      <c r="J83" s="40"/>
      <c r="K83" s="36"/>
      <c r="L83" s="33"/>
      <c r="M83" s="33"/>
      <c r="N83" s="34"/>
      <c r="O83" s="36"/>
      <c r="P83" s="97"/>
      <c r="Q83" s="97"/>
      <c r="R83" s="97"/>
      <c r="S83" s="38"/>
      <c r="T83" s="35"/>
      <c r="U83" s="35"/>
      <c r="V83" s="35"/>
      <c r="W83" s="35"/>
      <c r="X83" s="35"/>
      <c r="Y83" s="29"/>
      <c r="Z83" s="39"/>
      <c r="AA83" s="39"/>
    </row>
    <row r="84" spans="1:27" ht="12.75">
      <c r="A84" s="30"/>
      <c r="B84" s="31"/>
      <c r="C84" s="31"/>
      <c r="D84" s="31"/>
      <c r="E84" s="37"/>
      <c r="F84" s="32"/>
      <c r="G84" s="32"/>
      <c r="H84" s="31"/>
      <c r="I84" s="32"/>
      <c r="J84" s="40"/>
      <c r="K84" s="36"/>
      <c r="L84" s="33"/>
      <c r="M84" s="33"/>
      <c r="N84" s="34"/>
      <c r="O84" s="36"/>
      <c r="P84" s="97"/>
      <c r="Q84" s="97"/>
      <c r="R84" s="97"/>
      <c r="S84" s="38"/>
      <c r="T84" s="35"/>
      <c r="U84" s="35"/>
      <c r="V84" s="35"/>
      <c r="W84" s="35"/>
      <c r="X84" s="35"/>
      <c r="Y84" s="29"/>
      <c r="Z84" s="39"/>
      <c r="AA84" s="39"/>
    </row>
    <row r="85" spans="1:27" ht="12.75">
      <c r="A85" s="30"/>
      <c r="B85" s="31"/>
      <c r="C85" s="31"/>
      <c r="D85" s="31"/>
      <c r="E85" s="37"/>
      <c r="F85" s="32"/>
      <c r="G85" s="32"/>
      <c r="H85" s="31"/>
      <c r="I85" s="32"/>
      <c r="J85" s="40"/>
      <c r="K85" s="36"/>
      <c r="L85" s="33"/>
      <c r="M85" s="33"/>
      <c r="N85" s="34"/>
      <c r="O85" s="36"/>
      <c r="P85" s="97"/>
      <c r="Q85" s="97"/>
      <c r="R85" s="97"/>
      <c r="S85" s="38"/>
      <c r="T85" s="35"/>
      <c r="U85" s="35"/>
      <c r="V85" s="35"/>
      <c r="W85" s="35"/>
      <c r="X85" s="35"/>
      <c r="Y85" s="29"/>
      <c r="Z85" s="39"/>
      <c r="AA85" s="39"/>
    </row>
    <row r="86" spans="1:27" ht="12.75">
      <c r="A86" s="30"/>
      <c r="B86" s="31"/>
      <c r="C86" s="31"/>
      <c r="D86" s="31"/>
      <c r="E86" s="37"/>
      <c r="F86" s="32"/>
      <c r="G86" s="32"/>
      <c r="H86" s="31"/>
      <c r="I86" s="32"/>
      <c r="J86" s="40"/>
      <c r="K86" s="36"/>
      <c r="L86" s="33"/>
      <c r="M86" s="33"/>
      <c r="N86" s="34"/>
      <c r="O86" s="36"/>
      <c r="P86" s="98"/>
      <c r="Q86" s="98"/>
      <c r="R86" s="98"/>
      <c r="S86" s="38"/>
      <c r="T86" s="35"/>
      <c r="U86" s="35"/>
      <c r="V86" s="35"/>
      <c r="W86" s="35"/>
      <c r="X86" s="35"/>
      <c r="Y86" s="29"/>
      <c r="Z86" s="39"/>
      <c r="AA86" s="39"/>
    </row>
    <row r="87" spans="1:27" ht="12.75">
      <c r="A87" s="30"/>
      <c r="B87" s="31"/>
      <c r="C87" s="31"/>
      <c r="D87" s="31"/>
      <c r="E87" s="37"/>
      <c r="F87" s="32"/>
      <c r="G87" s="32"/>
      <c r="H87" s="31"/>
      <c r="I87" s="32"/>
      <c r="J87" s="40"/>
      <c r="K87" s="36"/>
      <c r="L87" s="33"/>
      <c r="M87" s="33"/>
      <c r="N87" s="34"/>
      <c r="O87" s="36"/>
      <c r="P87" s="97"/>
      <c r="Q87" s="97"/>
      <c r="R87" s="97"/>
      <c r="S87" s="38"/>
      <c r="T87" s="35"/>
      <c r="U87" s="35"/>
      <c r="V87" s="35"/>
      <c r="W87" s="35"/>
      <c r="X87" s="35"/>
      <c r="Y87" s="29"/>
      <c r="Z87" s="39"/>
      <c r="AA87" s="39"/>
    </row>
    <row r="88" spans="1:27" ht="12.75">
      <c r="A88" s="30"/>
      <c r="B88" s="31"/>
      <c r="C88" s="31"/>
      <c r="D88" s="31"/>
      <c r="E88" s="37"/>
      <c r="F88" s="32"/>
      <c r="G88" s="32"/>
      <c r="H88" s="31"/>
      <c r="I88" s="32"/>
      <c r="J88" s="40"/>
      <c r="K88" s="36"/>
      <c r="L88" s="33"/>
      <c r="M88" s="33"/>
      <c r="N88" s="34"/>
      <c r="O88" s="36"/>
      <c r="P88" s="97"/>
      <c r="Q88" s="97"/>
      <c r="R88" s="97"/>
      <c r="S88" s="38"/>
      <c r="T88" s="35"/>
      <c r="U88" s="35"/>
      <c r="V88" s="35"/>
      <c r="W88" s="35"/>
      <c r="X88" s="35"/>
      <c r="Y88" s="29"/>
      <c r="Z88" s="39"/>
      <c r="AA88" s="39"/>
    </row>
    <row r="89" spans="1:27" ht="12.75">
      <c r="A89" s="30"/>
      <c r="B89" s="31"/>
      <c r="C89" s="31"/>
      <c r="D89" s="31"/>
      <c r="E89" s="37"/>
      <c r="F89" s="32"/>
      <c r="G89" s="32"/>
      <c r="H89" s="31"/>
      <c r="I89" s="32"/>
      <c r="J89" s="40"/>
      <c r="K89" s="36"/>
      <c r="L89" s="33"/>
      <c r="M89" s="33"/>
      <c r="N89" s="34"/>
      <c r="O89" s="36"/>
      <c r="P89" s="97"/>
      <c r="Q89" s="97"/>
      <c r="R89" s="97"/>
      <c r="S89" s="38"/>
      <c r="T89" s="35"/>
      <c r="U89" s="35"/>
      <c r="V89" s="35"/>
      <c r="W89" s="35"/>
      <c r="X89" s="35"/>
      <c r="Y89" s="29"/>
      <c r="Z89" s="39"/>
      <c r="AA89" s="39"/>
    </row>
    <row r="90" spans="1:27" ht="12.75">
      <c r="A90" s="30"/>
      <c r="B90" s="31"/>
      <c r="C90" s="31"/>
      <c r="D90" s="31"/>
      <c r="E90" s="37"/>
      <c r="F90" s="32"/>
      <c r="G90" s="32"/>
      <c r="H90" s="31"/>
      <c r="I90" s="32"/>
      <c r="J90" s="40"/>
      <c r="K90" s="36"/>
      <c r="L90" s="33"/>
      <c r="M90" s="33"/>
      <c r="N90" s="34"/>
      <c r="O90" s="36"/>
      <c r="P90" s="97"/>
      <c r="Q90" s="97"/>
      <c r="R90" s="97"/>
      <c r="S90" s="38"/>
      <c r="T90" s="35"/>
      <c r="U90" s="35"/>
      <c r="V90" s="35"/>
      <c r="W90" s="35"/>
      <c r="X90" s="35"/>
      <c r="Y90" s="29"/>
      <c r="Z90" s="39"/>
      <c r="AA90" s="39"/>
    </row>
    <row r="91" spans="1:27" ht="12.75">
      <c r="A91" s="30"/>
      <c r="B91" s="31"/>
      <c r="C91" s="31"/>
      <c r="D91" s="31"/>
      <c r="E91" s="37"/>
      <c r="F91" s="32"/>
      <c r="G91" s="32"/>
      <c r="H91" s="31"/>
      <c r="I91" s="32"/>
      <c r="J91" s="40"/>
      <c r="K91" s="36"/>
      <c r="L91" s="33"/>
      <c r="M91" s="33"/>
      <c r="N91" s="34"/>
      <c r="O91" s="36"/>
      <c r="P91" s="97"/>
      <c r="Q91" s="97"/>
      <c r="R91" s="97"/>
      <c r="S91" s="38"/>
      <c r="T91" s="35"/>
      <c r="U91" s="35"/>
      <c r="V91" s="35"/>
      <c r="W91" s="35"/>
      <c r="X91" s="35"/>
      <c r="Y91" s="29"/>
      <c r="Z91" s="39"/>
      <c r="AA91" s="39"/>
    </row>
    <row r="92" spans="1:27" ht="12.75">
      <c r="A92" s="30"/>
      <c r="B92" s="31"/>
      <c r="C92" s="31"/>
      <c r="D92" s="31"/>
      <c r="E92" s="37"/>
      <c r="F92" s="32"/>
      <c r="G92" s="32"/>
      <c r="H92" s="31"/>
      <c r="I92" s="32"/>
      <c r="J92" s="40"/>
      <c r="K92" s="36"/>
      <c r="L92" s="33"/>
      <c r="M92" s="33"/>
      <c r="N92" s="34"/>
      <c r="O92" s="36"/>
      <c r="P92" s="96"/>
      <c r="Q92" s="96"/>
      <c r="R92" s="96"/>
      <c r="S92" s="38"/>
      <c r="T92" s="35"/>
      <c r="U92" s="35"/>
      <c r="V92" s="35"/>
      <c r="W92" s="35"/>
      <c r="X92" s="35"/>
      <c r="Y92" s="29"/>
      <c r="Z92" s="39"/>
      <c r="AA92" s="39"/>
    </row>
    <row r="93" spans="16:18" ht="12.75">
      <c r="P93" s="97"/>
      <c r="Q93" s="97"/>
      <c r="R93" s="97"/>
    </row>
    <row r="94" spans="16:18" ht="12.75">
      <c r="P94" s="97"/>
      <c r="Q94" s="97"/>
      <c r="R94" s="97"/>
    </row>
    <row r="95" spans="16:18" ht="12.75">
      <c r="P95" s="97"/>
      <c r="Q95" s="97"/>
      <c r="R95" s="97"/>
    </row>
    <row r="96" spans="16:18" ht="12.75">
      <c r="P96" s="97"/>
      <c r="Q96" s="97"/>
      <c r="R96" s="97"/>
    </row>
    <row r="97" spans="16:18" ht="12.75">
      <c r="P97" s="97"/>
      <c r="Q97" s="97"/>
      <c r="R97" s="97"/>
    </row>
    <row r="98" spans="16:18" ht="12.75">
      <c r="P98" s="97"/>
      <c r="Q98" s="97"/>
      <c r="R98" s="97"/>
    </row>
    <row r="99" spans="16:18" ht="12.75">
      <c r="P99" s="97"/>
      <c r="Q99" s="97"/>
      <c r="R99" s="97"/>
    </row>
    <row r="100" spans="16:18" ht="12.75">
      <c r="P100" s="97"/>
      <c r="Q100" s="97"/>
      <c r="R100" s="97"/>
    </row>
    <row r="101" spans="16:18" ht="12.75">
      <c r="P101" s="97"/>
      <c r="Q101" s="97"/>
      <c r="R101" s="97"/>
    </row>
    <row r="102" spans="16:18" ht="12.75">
      <c r="P102" s="97"/>
      <c r="Q102" s="97"/>
      <c r="R102" s="97"/>
    </row>
    <row r="103" spans="16:18" ht="12.75">
      <c r="P103" s="97"/>
      <c r="Q103" s="97"/>
      <c r="R103" s="97"/>
    </row>
    <row r="104" spans="16:18" ht="12.75">
      <c r="P104" s="97"/>
      <c r="Q104" s="97"/>
      <c r="R104" s="97"/>
    </row>
    <row r="105" spans="16:18" ht="12.75">
      <c r="P105" s="97"/>
      <c r="Q105" s="97"/>
      <c r="R105" s="97"/>
    </row>
    <row r="106" spans="16:18" ht="12.75">
      <c r="P106" s="97"/>
      <c r="Q106" s="97"/>
      <c r="R106" s="97"/>
    </row>
    <row r="107" spans="16:18" ht="12.75">
      <c r="P107" s="96"/>
      <c r="Q107" s="96"/>
      <c r="R107" s="96"/>
    </row>
    <row r="108" spans="16:18" ht="12.75">
      <c r="P108" s="97"/>
      <c r="Q108" s="97"/>
      <c r="R108" s="97"/>
    </row>
    <row r="109" spans="16:18" ht="12.75">
      <c r="P109" s="97"/>
      <c r="Q109" s="97"/>
      <c r="R109" s="97"/>
    </row>
    <row r="110" spans="16:18" ht="12.75">
      <c r="P110" s="97"/>
      <c r="Q110" s="97"/>
      <c r="R110" s="97"/>
    </row>
    <row r="111" spans="16:18" ht="12.75">
      <c r="P111" s="97"/>
      <c r="Q111" s="97"/>
      <c r="R111" s="97"/>
    </row>
    <row r="112" spans="16:18" ht="12.75">
      <c r="P112" s="97"/>
      <c r="Q112" s="97"/>
      <c r="R112" s="97"/>
    </row>
    <row r="113" spans="16:18" ht="12.75">
      <c r="P113" s="97"/>
      <c r="Q113" s="97"/>
      <c r="R113" s="97"/>
    </row>
    <row r="114" spans="16:18" ht="12.75">
      <c r="P114" s="97"/>
      <c r="Q114" s="97"/>
      <c r="R114" s="97"/>
    </row>
    <row r="115" spans="16:18" ht="12.75">
      <c r="P115" s="97"/>
      <c r="Q115" s="97"/>
      <c r="R115" s="97"/>
    </row>
    <row r="116" spans="16:18" ht="12.75">
      <c r="P116" s="97"/>
      <c r="Q116" s="97"/>
      <c r="R116" s="97"/>
    </row>
    <row r="117" spans="16:18" ht="12.75">
      <c r="P117" s="97"/>
      <c r="Q117" s="97"/>
      <c r="R117" s="97"/>
    </row>
  </sheetData>
  <mergeCells count="1">
    <mergeCell ref="J2:U51"/>
  </mergeCells>
  <printOptions horizontalCentered="1"/>
  <pageMargins left="0.15748031496062992" right="0.1968503937007874" top="1.299212598425197" bottom="1.64" header="0.5118110236220472" footer="1.01"/>
  <pageSetup horizontalDpi="300" verticalDpi="300" orientation="landscape" paperSize="9" scale="47" r:id="rId3"/>
  <headerFooter alignWithMargins="0">
    <oddHeader>&amp;CCOMUNE DI DOMUSNOVAS
Concorso attribuzione 
Assegni di studio A. S. 2002/2003</oddHeader>
    <oddFooter>&amp;LGraduatoria generale
&amp;C&amp;P&amp;RAllegato alla   determinazione n°195 del 04.11.2003
</oddFooter>
  </headerFooter>
  <rowBreaks count="1" manualBreakCount="1">
    <brk id="37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6"/>
  <sheetViews>
    <sheetView zoomScale="95" zoomScaleNormal="95" zoomScaleSheetLayoutView="50" workbookViewId="0" topLeftCell="H1">
      <pane ySplit="1" topLeftCell="BM2" activePane="bottomLeft" state="frozen"/>
      <selection pane="topLeft" activeCell="T4" sqref="T4"/>
      <selection pane="bottomLeft" activeCell="T19" sqref="T19"/>
    </sheetView>
  </sheetViews>
  <sheetFormatPr defaultColWidth="9.33203125" defaultRowHeight="12.75"/>
  <cols>
    <col min="1" max="1" width="4" style="0" bestFit="1" customWidth="1"/>
    <col min="2" max="2" width="5.5" style="0" customWidth="1"/>
    <col min="3" max="3" width="9.66015625" style="0" bestFit="1" customWidth="1"/>
    <col min="4" max="4" width="12" style="1" bestFit="1" customWidth="1"/>
    <col min="5" max="5" width="9.5" style="0" bestFit="1" customWidth="1"/>
    <col min="6" max="6" width="19" style="0" bestFit="1" customWidth="1"/>
    <col min="7" max="7" width="36.5" style="0" bestFit="1" customWidth="1"/>
    <col min="8" max="8" width="11.66015625" style="0" bestFit="1" customWidth="1"/>
    <col min="9" max="9" width="6.33203125" style="0" bestFit="1" customWidth="1"/>
    <col min="10" max="10" width="10.5" style="0" bestFit="1" customWidth="1"/>
    <col min="11" max="11" width="5.66015625" style="0" bestFit="1" customWidth="1"/>
    <col min="12" max="12" width="9.5" style="0" bestFit="1" customWidth="1"/>
    <col min="13" max="13" width="9.66015625" style="0" bestFit="1" customWidth="1"/>
    <col min="14" max="14" width="11.83203125" style="0" bestFit="1" customWidth="1"/>
    <col min="15" max="15" width="5.16015625" style="0" bestFit="1" customWidth="1"/>
    <col min="16" max="16" width="13" style="0" customWidth="1"/>
    <col min="17" max="17" width="10.83203125" style="0" customWidth="1"/>
    <col min="18" max="18" width="12.83203125" style="0" bestFit="1" customWidth="1"/>
    <col min="19" max="19" width="7.16015625" style="0" bestFit="1" customWidth="1"/>
    <col min="20" max="20" width="13.33203125" style="0" customWidth="1"/>
    <col min="21" max="22" width="13" style="0" bestFit="1" customWidth="1"/>
    <col min="23" max="23" width="10.83203125" style="0" bestFit="1" customWidth="1"/>
    <col min="24" max="24" width="17.33203125" style="0" customWidth="1"/>
    <col min="25" max="25" width="23.16015625" style="0" bestFit="1" customWidth="1"/>
    <col min="26" max="26" width="23.16015625" style="2" bestFit="1" customWidth="1"/>
    <col min="27" max="27" width="22.33203125" style="2" bestFit="1" customWidth="1"/>
    <col min="28" max="28" width="15.83203125" style="0" customWidth="1"/>
  </cols>
  <sheetData>
    <row r="1" spans="1:27" ht="36.75" customHeight="1">
      <c r="A1" s="142"/>
      <c r="B1" s="143" t="s">
        <v>6</v>
      </c>
      <c r="C1" s="143" t="s">
        <v>0</v>
      </c>
      <c r="D1" s="144" t="s">
        <v>1</v>
      </c>
      <c r="E1" s="145" t="s">
        <v>7</v>
      </c>
      <c r="F1" s="143" t="s">
        <v>2</v>
      </c>
      <c r="G1" s="143" t="s">
        <v>3</v>
      </c>
      <c r="H1" s="143" t="s">
        <v>4</v>
      </c>
      <c r="I1" s="143" t="s">
        <v>5</v>
      </c>
      <c r="J1" s="146" t="s">
        <v>15</v>
      </c>
      <c r="K1" s="147" t="s">
        <v>12</v>
      </c>
      <c r="L1" s="145" t="s">
        <v>240</v>
      </c>
      <c r="M1" s="145" t="s">
        <v>249</v>
      </c>
      <c r="N1" s="148" t="s">
        <v>241</v>
      </c>
      <c r="O1" s="148" t="s">
        <v>8</v>
      </c>
      <c r="P1" s="148" t="s">
        <v>16</v>
      </c>
      <c r="Q1" s="148" t="s">
        <v>242</v>
      </c>
      <c r="R1" s="148" t="s">
        <v>245</v>
      </c>
      <c r="S1" s="149" t="s">
        <v>11</v>
      </c>
      <c r="T1" s="150" t="s">
        <v>243</v>
      </c>
      <c r="U1" s="148" t="s">
        <v>244</v>
      </c>
      <c r="V1" s="151" t="s">
        <v>247</v>
      </c>
      <c r="W1" s="151" t="s">
        <v>246</v>
      </c>
      <c r="X1" s="145" t="s">
        <v>248</v>
      </c>
      <c r="Y1" s="145" t="s">
        <v>9</v>
      </c>
      <c r="Z1" s="117" t="s">
        <v>17</v>
      </c>
      <c r="AA1" s="202" t="s">
        <v>18</v>
      </c>
    </row>
    <row r="2" spans="1:27" ht="12.75">
      <c r="A2" s="154">
        <v>1</v>
      </c>
      <c r="B2" s="178">
        <f>'[1]Presentazione'!A29</f>
        <v>28</v>
      </c>
      <c r="C2" s="178" t="str">
        <f>'[1]Presentazione'!C29</f>
        <v>Casti </v>
      </c>
      <c r="D2" s="178" t="str">
        <f>'[1]Presentazione'!D29</f>
        <v>Davide</v>
      </c>
      <c r="E2" s="181">
        <v>32479</v>
      </c>
      <c r="F2" s="47" t="str">
        <f>'[1]Presentazione'!E29</f>
        <v>Via Vienna 22</v>
      </c>
      <c r="G2" s="47" t="str">
        <f>'[1]Presentazione'!F29</f>
        <v>Liceo Scientifico Statale"G.Asproni"</v>
      </c>
      <c r="H2" s="46" t="str">
        <f>'[1]Presentazione'!G29</f>
        <v>Iglesias</v>
      </c>
      <c r="I2" s="46" t="str">
        <f>'[1]Presentazione'!H29</f>
        <v>1</v>
      </c>
      <c r="J2" s="94"/>
      <c r="K2" s="91"/>
      <c r="L2" s="91"/>
      <c r="M2" s="91"/>
      <c r="N2" s="203"/>
      <c r="O2" s="95"/>
      <c r="P2" s="89"/>
      <c r="Q2" s="89"/>
      <c r="R2" s="89"/>
      <c r="S2" s="91"/>
      <c r="T2" s="105"/>
      <c r="U2" s="89"/>
      <c r="V2" s="204" t="s">
        <v>356</v>
      </c>
      <c r="W2" s="205">
        <v>1.3</v>
      </c>
      <c r="X2" s="206"/>
      <c r="Y2" s="207" t="s">
        <v>300</v>
      </c>
      <c r="Z2" s="207" t="s">
        <v>301</v>
      </c>
      <c r="AA2" s="208" t="s">
        <v>213</v>
      </c>
    </row>
    <row r="3" spans="1:27" ht="12.75">
      <c r="A3" s="154">
        <f aca="true" t="shared" si="0" ref="A3:A20">SUM(A2+1)</f>
        <v>2</v>
      </c>
      <c r="B3" s="178">
        <f>'[1]Presentazione'!A35</f>
        <v>34</v>
      </c>
      <c r="C3" s="178" t="str">
        <f>'[1]Presentazione'!C35</f>
        <v>Cocco</v>
      </c>
      <c r="D3" s="178" t="str">
        <f>'[1]Presentazione'!D35</f>
        <v>Tanya</v>
      </c>
      <c r="E3" s="181">
        <v>32451</v>
      </c>
      <c r="F3" s="47" t="str">
        <f>'[1]Presentazione'!E35</f>
        <v>Via Musei 115</v>
      </c>
      <c r="G3" s="47" t="str">
        <f>'[1]Presentazione'!F35</f>
        <v>Liceo Artistico Statale "Remo Branca"</v>
      </c>
      <c r="H3" s="46" t="str">
        <f>'[1]Presentazione'!G35</f>
        <v>Iglesias</v>
      </c>
      <c r="I3" s="46" t="str">
        <f>'[1]Presentazione'!H35</f>
        <v>1</v>
      </c>
      <c r="J3" s="94"/>
      <c r="K3" s="91"/>
      <c r="L3" s="91"/>
      <c r="M3" s="91"/>
      <c r="N3" s="203"/>
      <c r="O3" s="95"/>
      <c r="P3" s="89"/>
      <c r="Q3" s="89"/>
      <c r="R3" s="89"/>
      <c r="S3" s="91"/>
      <c r="T3" s="105"/>
      <c r="U3" s="89"/>
      <c r="V3" s="204" t="s">
        <v>356</v>
      </c>
      <c r="W3" s="205">
        <v>1.3</v>
      </c>
      <c r="X3" s="206"/>
      <c r="Y3" s="207" t="s">
        <v>312</v>
      </c>
      <c r="Z3" s="207" t="s">
        <v>313</v>
      </c>
      <c r="AA3" s="208" t="s">
        <v>218</v>
      </c>
    </row>
    <row r="4" spans="1:27" ht="12.75">
      <c r="A4" s="154">
        <f t="shared" si="0"/>
        <v>3</v>
      </c>
      <c r="B4" s="178">
        <f>'[1]Presentazione'!A15</f>
        <v>14</v>
      </c>
      <c r="C4" s="178" t="str">
        <f>'[1]Presentazione'!C15</f>
        <v>Carta </v>
      </c>
      <c r="D4" s="178" t="str">
        <f>'[1]Presentazione'!D15</f>
        <v>Gianmarco</v>
      </c>
      <c r="E4" s="181">
        <v>32471</v>
      </c>
      <c r="F4" s="47" t="str">
        <f>'[1]Presentazione'!E15</f>
        <v>Via Amsicora 17</v>
      </c>
      <c r="G4" s="47" t="str">
        <f>'[1]Presentazione'!F15</f>
        <v>I.T.I.S. "G.Asproni"</v>
      </c>
      <c r="H4" s="46" t="str">
        <f>'[1]Presentazione'!G15</f>
        <v>Iglesias</v>
      </c>
      <c r="I4" s="46" t="str">
        <f>'[1]Presentazione'!H15</f>
        <v>1</v>
      </c>
      <c r="J4" s="94"/>
      <c r="K4" s="91"/>
      <c r="L4" s="91"/>
      <c r="M4" s="91"/>
      <c r="N4" s="203"/>
      <c r="O4" s="95"/>
      <c r="P4" s="89"/>
      <c r="Q4" s="89"/>
      <c r="R4" s="89"/>
      <c r="S4" s="91"/>
      <c r="T4" s="105"/>
      <c r="U4" s="89"/>
      <c r="V4" s="204" t="s">
        <v>356</v>
      </c>
      <c r="W4" s="205">
        <v>1.3</v>
      </c>
      <c r="X4" s="206"/>
      <c r="Y4" s="207" t="s">
        <v>276</v>
      </c>
      <c r="Z4" s="207" t="s">
        <v>277</v>
      </c>
      <c r="AA4" s="208" t="s">
        <v>200</v>
      </c>
    </row>
    <row r="5" spans="1:27" ht="12.75">
      <c r="A5" s="154">
        <f t="shared" si="0"/>
        <v>4</v>
      </c>
      <c r="B5" s="178">
        <f>'[1]Presentazione'!A19</f>
        <v>18</v>
      </c>
      <c r="C5" s="178" t="str">
        <f>'[1]Presentazione'!C19</f>
        <v>Mascia </v>
      </c>
      <c r="D5" s="178" t="str">
        <f>'[1]Presentazione'!D19</f>
        <v>Valentina</v>
      </c>
      <c r="E5" s="181">
        <v>32161</v>
      </c>
      <c r="F5" s="47" t="str">
        <f>'[1]Presentazione'!E19</f>
        <v>Via Vienna 34</v>
      </c>
      <c r="G5" s="47" t="str">
        <f>'[1]Presentazione'!F19</f>
        <v>Liceo Scientifico Statale"G.Asproni"</v>
      </c>
      <c r="H5" s="46" t="str">
        <f>'[1]Presentazione'!G19</f>
        <v>Iglesias</v>
      </c>
      <c r="I5" s="46" t="str">
        <f>'[1]Presentazione'!H19</f>
        <v>1</v>
      </c>
      <c r="J5" s="94"/>
      <c r="K5" s="91"/>
      <c r="L5" s="91"/>
      <c r="M5" s="91"/>
      <c r="N5" s="203"/>
      <c r="O5" s="95"/>
      <c r="P5" s="89"/>
      <c r="Q5" s="89"/>
      <c r="R5" s="89"/>
      <c r="S5" s="91"/>
      <c r="T5" s="105"/>
      <c r="U5" s="89"/>
      <c r="V5" s="204" t="s">
        <v>356</v>
      </c>
      <c r="W5" s="205">
        <v>1.3</v>
      </c>
      <c r="X5" s="206"/>
      <c r="Y5" s="207" t="s">
        <v>283</v>
      </c>
      <c r="Z5" s="207" t="s">
        <v>284</v>
      </c>
      <c r="AA5" s="208" t="s">
        <v>204</v>
      </c>
    </row>
    <row r="6" spans="1:27" ht="12.75">
      <c r="A6" s="154">
        <f t="shared" si="0"/>
        <v>5</v>
      </c>
      <c r="B6" s="178">
        <f>'[1]Presentazione'!A25</f>
        <v>24</v>
      </c>
      <c r="C6" s="178" t="str">
        <f>'[1]Presentazione'!C25</f>
        <v>Steri </v>
      </c>
      <c r="D6" s="178" t="str">
        <f>'[1]Presentazione'!D25</f>
        <v>Alessandro</v>
      </c>
      <c r="E6" s="181">
        <v>32216</v>
      </c>
      <c r="F6" s="47" t="str">
        <f>'[1]Presentazione'!E25</f>
        <v>Via Velio Spano 9</v>
      </c>
      <c r="G6" s="47" t="str">
        <f>'[1]Presentazione'!F25</f>
        <v>Istituto Minerario Statale "G. Asproni"</v>
      </c>
      <c r="H6" s="46" t="str">
        <f>'[1]Presentazione'!G25</f>
        <v>Iglesias</v>
      </c>
      <c r="I6" s="46" t="str">
        <f>'[1]Presentazione'!H25</f>
        <v>1</v>
      </c>
      <c r="J6" s="94"/>
      <c r="K6" s="91"/>
      <c r="L6" s="91"/>
      <c r="M6" s="91"/>
      <c r="N6" s="203"/>
      <c r="O6" s="95"/>
      <c r="P6" s="89"/>
      <c r="Q6" s="89"/>
      <c r="R6" s="89"/>
      <c r="S6" s="91"/>
      <c r="T6" s="105"/>
      <c r="U6" s="89"/>
      <c r="V6" s="204" t="s">
        <v>356</v>
      </c>
      <c r="W6" s="205">
        <v>1.3</v>
      </c>
      <c r="X6" s="206"/>
      <c r="Y6" s="207" t="s">
        <v>293</v>
      </c>
      <c r="Z6" s="207" t="s">
        <v>294</v>
      </c>
      <c r="AA6" s="208" t="s">
        <v>209</v>
      </c>
    </row>
    <row r="7" spans="1:27" ht="12.75">
      <c r="A7" s="154">
        <f t="shared" si="0"/>
        <v>6</v>
      </c>
      <c r="B7" s="178">
        <f>'[1]Presentazione'!A12</f>
        <v>11</v>
      </c>
      <c r="C7" s="178" t="str">
        <f>'[1]Presentazione'!C12</f>
        <v>Diana </v>
      </c>
      <c r="D7" s="178" t="str">
        <f>'[1]Presentazione'!D12</f>
        <v>Anna Claudia</v>
      </c>
      <c r="E7" s="181">
        <v>32327</v>
      </c>
      <c r="F7" s="47" t="str">
        <f>'[1]Presentazione'!E12</f>
        <v>Via Galileo Galilei</v>
      </c>
      <c r="G7" s="47" t="str">
        <f>'[1]Presentazione'!F12</f>
        <v>Liceo Scientifico Statale "G.Asproni"</v>
      </c>
      <c r="H7" s="46" t="str">
        <f>'[1]Presentazione'!G12</f>
        <v>Iglesias</v>
      </c>
      <c r="I7" s="46" t="str">
        <f>'[1]Presentazione'!H12</f>
        <v>1</v>
      </c>
      <c r="J7" s="94"/>
      <c r="K7" s="91"/>
      <c r="L7" s="91"/>
      <c r="M7" s="91"/>
      <c r="N7" s="203"/>
      <c r="O7" s="95"/>
      <c r="P7" s="89"/>
      <c r="Q7" s="89"/>
      <c r="R7" s="89"/>
      <c r="S7" s="91"/>
      <c r="T7" s="105"/>
      <c r="U7" s="89"/>
      <c r="V7" s="204" t="s">
        <v>356</v>
      </c>
      <c r="W7" s="205">
        <v>1.3</v>
      </c>
      <c r="X7" s="206"/>
      <c r="Y7" s="207" t="s">
        <v>271</v>
      </c>
      <c r="Z7" s="207" t="s">
        <v>272</v>
      </c>
      <c r="AA7" s="208" t="s">
        <v>197</v>
      </c>
    </row>
    <row r="8" spans="1:27" ht="12.75">
      <c r="A8" s="154">
        <f t="shared" si="0"/>
        <v>7</v>
      </c>
      <c r="B8" s="178">
        <f>'[1]Presentazione'!A41</f>
        <v>40</v>
      </c>
      <c r="C8" s="178" t="str">
        <f>'[1]Presentazione'!C41</f>
        <v>Mameli</v>
      </c>
      <c r="D8" s="178" t="str">
        <f>'[1]Presentazione'!D41</f>
        <v>Agostina</v>
      </c>
      <c r="E8" s="181">
        <v>32375</v>
      </c>
      <c r="F8" s="47" t="str">
        <f>'[1]Presentazione'!E41</f>
        <v>C.so Repubblica 24</v>
      </c>
      <c r="G8" s="47" t="str">
        <f>'[1]Presentazione'!F41</f>
        <v>I.M.S."C.Baudi di Vesme"Pedagogico/Sociale </v>
      </c>
      <c r="H8" s="46" t="str">
        <f>'[1]Presentazione'!G41</f>
        <v>Iglesias</v>
      </c>
      <c r="I8" s="46" t="str">
        <f>'[1]Presentazione'!H41</f>
        <v>1</v>
      </c>
      <c r="J8" s="94"/>
      <c r="K8" s="91"/>
      <c r="L8" s="91"/>
      <c r="M8" s="91"/>
      <c r="N8" s="203"/>
      <c r="O8" s="95"/>
      <c r="P8" s="89"/>
      <c r="Q8" s="89"/>
      <c r="R8" s="89"/>
      <c r="S8" s="91"/>
      <c r="T8" s="105"/>
      <c r="U8" s="89"/>
      <c r="V8" s="204" t="s">
        <v>356</v>
      </c>
      <c r="W8" s="205">
        <v>1.2</v>
      </c>
      <c r="X8" s="209">
        <v>5</v>
      </c>
      <c r="Y8" s="207" t="s">
        <v>322</v>
      </c>
      <c r="Z8" s="168" t="s">
        <v>323</v>
      </c>
      <c r="AA8" s="208" t="s">
        <v>223</v>
      </c>
    </row>
    <row r="9" spans="1:27" ht="13.5" thickBot="1">
      <c r="A9" s="170">
        <f t="shared" si="0"/>
        <v>8</v>
      </c>
      <c r="B9" s="190">
        <f>'[1]Presentazione'!A30</f>
        <v>29</v>
      </c>
      <c r="C9" s="190" t="str">
        <f>'[1]Presentazione'!C30</f>
        <v>Medde</v>
      </c>
      <c r="D9" s="190" t="str">
        <f>'[1]Presentazione'!D30</f>
        <v>Daniele</v>
      </c>
      <c r="E9" s="191">
        <v>32379</v>
      </c>
      <c r="F9" s="128" t="str">
        <f>'[1]Presentazione'!E30</f>
        <v>Via Garibaldi 44</v>
      </c>
      <c r="G9" s="128" t="str">
        <f>'[1]Presentazione'!F30</f>
        <v>Liceo Scientifico Statale"G.Asproni"</v>
      </c>
      <c r="H9" s="126" t="str">
        <f>'[1]Presentazione'!G30</f>
        <v>Iglesias</v>
      </c>
      <c r="I9" s="126" t="str">
        <f>'[1]Presentazione'!H30</f>
        <v>1</v>
      </c>
      <c r="J9" s="210"/>
      <c r="K9" s="129"/>
      <c r="L9" s="129"/>
      <c r="M9" s="129"/>
      <c r="N9" s="211"/>
      <c r="O9" s="212"/>
      <c r="P9" s="130"/>
      <c r="Q9" s="130"/>
      <c r="R9" s="130"/>
      <c r="S9" s="129"/>
      <c r="T9" s="131"/>
      <c r="U9" s="130"/>
      <c r="V9" s="213" t="s">
        <v>356</v>
      </c>
      <c r="W9" s="214">
        <v>1.2</v>
      </c>
      <c r="X9" s="215">
        <v>5</v>
      </c>
      <c r="Y9" s="216" t="s">
        <v>302</v>
      </c>
      <c r="Z9" s="216" t="s">
        <v>303</v>
      </c>
      <c r="AA9" s="217" t="s">
        <v>214</v>
      </c>
    </row>
    <row r="10" spans="1:27" ht="12.75" customHeight="1" thickTop="1">
      <c r="A10" s="171">
        <f t="shared" si="0"/>
        <v>9</v>
      </c>
      <c r="B10" s="192">
        <f>'[1]Presentazione'!A52</f>
        <v>51</v>
      </c>
      <c r="C10" s="192" t="str">
        <f>'[1]Presentazione'!C52</f>
        <v>Marroccu</v>
      </c>
      <c r="D10" s="192" t="str">
        <f>'[1]Presentazione'!D52</f>
        <v>Michela</v>
      </c>
      <c r="E10" s="184">
        <v>32329</v>
      </c>
      <c r="F10" s="120" t="str">
        <f>'[1]Presentazione'!E52</f>
        <v>Via Londra 61/C</v>
      </c>
      <c r="G10" s="120" t="str">
        <f>'[1]Presentazione'!F52</f>
        <v>I.T.C.G. "E.Fermi"Ragioneria</v>
      </c>
      <c r="H10" s="119" t="str">
        <f>'[1]Presentazione'!G52</f>
        <v>Iglesias</v>
      </c>
      <c r="I10" s="119" t="str">
        <f>'[1]Presentazione'!H52</f>
        <v>1</v>
      </c>
      <c r="J10" s="121"/>
      <c r="K10" s="122"/>
      <c r="L10" s="122"/>
      <c r="M10" s="122"/>
      <c r="N10" s="218"/>
      <c r="O10" s="219"/>
      <c r="P10" s="123"/>
      <c r="Q10" s="123"/>
      <c r="R10" s="123"/>
      <c r="S10" s="122"/>
      <c r="T10" s="124"/>
      <c r="U10" s="123"/>
      <c r="V10" s="220" t="s">
        <v>358</v>
      </c>
      <c r="W10" s="221">
        <v>1.2</v>
      </c>
      <c r="X10" s="222">
        <v>5</v>
      </c>
      <c r="Y10" s="223" t="s">
        <v>340</v>
      </c>
      <c r="Z10" s="223" t="s">
        <v>341</v>
      </c>
      <c r="AA10" s="224" t="s">
        <v>348</v>
      </c>
    </row>
    <row r="11" spans="1:27" ht="12.75">
      <c r="A11" s="154">
        <f t="shared" si="0"/>
        <v>10</v>
      </c>
      <c r="B11" s="178">
        <f>'[1]Presentazione'!A17</f>
        <v>16</v>
      </c>
      <c r="C11" s="178" t="str">
        <f>'[1]Presentazione'!C17</f>
        <v>Nioi </v>
      </c>
      <c r="D11" s="178" t="str">
        <f>'[1]Presentazione'!D17</f>
        <v>Valentino</v>
      </c>
      <c r="E11" s="181">
        <v>32232</v>
      </c>
      <c r="F11" s="47" t="str">
        <f>'[1]Presentazione'!E17</f>
        <v>Via G.Di Vittorio 21</v>
      </c>
      <c r="G11" s="47" t="str">
        <f>'[1]Presentazione'!F17</f>
        <v>Liceo Scientifico Statale "G.Asproni"</v>
      </c>
      <c r="H11" s="46" t="str">
        <f>'[1]Presentazione'!G17</f>
        <v>Iglesias</v>
      </c>
      <c r="I11" s="46" t="str">
        <f>'[1]Presentazione'!H17</f>
        <v>1</v>
      </c>
      <c r="J11" s="94"/>
      <c r="K11" s="91"/>
      <c r="L11" s="91"/>
      <c r="M11" s="91"/>
      <c r="N11" s="203"/>
      <c r="O11" s="95"/>
      <c r="P11" s="89"/>
      <c r="Q11" s="89"/>
      <c r="R11" s="89"/>
      <c r="S11" s="91"/>
      <c r="T11" s="105"/>
      <c r="U11" s="89"/>
      <c r="V11" s="204"/>
      <c r="W11" s="205">
        <v>1.2</v>
      </c>
      <c r="X11" s="209">
        <v>4</v>
      </c>
      <c r="Y11" s="207" t="s">
        <v>280</v>
      </c>
      <c r="Z11" s="207" t="s">
        <v>281</v>
      </c>
      <c r="AA11" s="208" t="s">
        <v>202</v>
      </c>
    </row>
    <row r="12" spans="1:27" ht="12.75">
      <c r="A12" s="154">
        <f t="shared" si="0"/>
        <v>11</v>
      </c>
      <c r="B12" s="178">
        <f>'[1]Presentazione'!A2</f>
        <v>1</v>
      </c>
      <c r="C12" s="178" t="str">
        <f>'[1]Presentazione'!C2</f>
        <v>Sias</v>
      </c>
      <c r="D12" s="178" t="str">
        <f>'[1]Presentazione'!D2</f>
        <v>Antonio</v>
      </c>
      <c r="E12" s="179">
        <v>32484</v>
      </c>
      <c r="F12" s="47" t="str">
        <f>'[1]Presentazione'!E2</f>
        <v>Via di Vittorio 85</v>
      </c>
      <c r="G12" s="47" t="str">
        <f>'[1]Presentazione'!F2</f>
        <v>Liceo Scientifico Statale"G.Asproni"</v>
      </c>
      <c r="H12" s="46" t="str">
        <f>'[1]Presentazione'!G2</f>
        <v>Iglesias</v>
      </c>
      <c r="I12" s="46" t="str">
        <f>'[1]Presentazione'!H2</f>
        <v>1</v>
      </c>
      <c r="J12" s="94"/>
      <c r="K12" s="91"/>
      <c r="L12" s="91"/>
      <c r="M12" s="91"/>
      <c r="N12" s="203"/>
      <c r="O12" s="95"/>
      <c r="P12" s="89"/>
      <c r="Q12" s="89"/>
      <c r="R12" s="89"/>
      <c r="S12" s="225"/>
      <c r="T12" s="105"/>
      <c r="U12" s="89"/>
      <c r="V12" s="204"/>
      <c r="W12" s="205">
        <v>1.2</v>
      </c>
      <c r="X12" s="209">
        <v>4</v>
      </c>
      <c r="Y12" s="207" t="s">
        <v>250</v>
      </c>
      <c r="Z12" s="207" t="s">
        <v>251</v>
      </c>
      <c r="AA12" s="208" t="s">
        <v>187</v>
      </c>
    </row>
    <row r="13" spans="1:27" ht="12.75">
      <c r="A13" s="154">
        <f t="shared" si="0"/>
        <v>12</v>
      </c>
      <c r="B13" s="178">
        <f>'[1]Presentazione'!A23</f>
        <v>22</v>
      </c>
      <c r="C13" s="178" t="str">
        <f>'[1]Presentazione'!C23</f>
        <v>Sanna </v>
      </c>
      <c r="D13" s="178" t="str">
        <f>'[1]Presentazione'!D23</f>
        <v>Milena</v>
      </c>
      <c r="E13" s="181">
        <v>32412</v>
      </c>
      <c r="F13" s="47" t="str">
        <f>'[1]Presentazione'!E23</f>
        <v>Via Goito 10</v>
      </c>
      <c r="G13" s="47" t="str">
        <f>'[1]Presentazione'!F23</f>
        <v>I.T.C.G. "E.Fermi"</v>
      </c>
      <c r="H13" s="46" t="str">
        <f>'[1]Presentazione'!G23</f>
        <v>Iglesias</v>
      </c>
      <c r="I13" s="46" t="str">
        <f>'[1]Presentazione'!H23</f>
        <v>1</v>
      </c>
      <c r="J13" s="94"/>
      <c r="K13" s="91"/>
      <c r="L13" s="91"/>
      <c r="M13" s="91"/>
      <c r="N13" s="203"/>
      <c r="O13" s="95"/>
      <c r="P13" s="89"/>
      <c r="Q13" s="89"/>
      <c r="R13" s="89"/>
      <c r="S13" s="91"/>
      <c r="T13" s="105"/>
      <c r="U13" s="89"/>
      <c r="V13" s="204"/>
      <c r="W13" s="205">
        <v>1.2</v>
      </c>
      <c r="X13" s="209">
        <v>4</v>
      </c>
      <c r="Y13" s="207" t="s">
        <v>291</v>
      </c>
      <c r="Z13" s="207" t="s">
        <v>290</v>
      </c>
      <c r="AA13" s="208" t="s">
        <v>207</v>
      </c>
    </row>
    <row r="14" spans="1:27" ht="12.75">
      <c r="A14" s="154">
        <f t="shared" si="0"/>
        <v>13</v>
      </c>
      <c r="B14" s="178">
        <f>'[1]Presentazione'!A33</f>
        <v>32</v>
      </c>
      <c r="C14" s="178" t="str">
        <f>'[1]Presentazione'!C33</f>
        <v>Giunta</v>
      </c>
      <c r="D14" s="178" t="str">
        <f>'[1]Presentazione'!D33</f>
        <v>Michela Sara</v>
      </c>
      <c r="E14" s="181">
        <v>32292</v>
      </c>
      <c r="F14" s="47" t="str">
        <f>'[1]Presentazione'!E33</f>
        <v>Via Don Minzoni 6</v>
      </c>
      <c r="G14" s="47" t="str">
        <f>'[1]Presentazione'!F33</f>
        <v>Liceo Scientifico Statale "G.Asproni"</v>
      </c>
      <c r="H14" s="46" t="str">
        <f>'[1]Presentazione'!G33</f>
        <v>Iglesias</v>
      </c>
      <c r="I14" s="46" t="str">
        <f>'[1]Presentazione'!H33</f>
        <v>1</v>
      </c>
      <c r="J14" s="94"/>
      <c r="K14" s="91"/>
      <c r="L14" s="91"/>
      <c r="M14" s="91"/>
      <c r="N14" s="203"/>
      <c r="O14" s="95"/>
      <c r="P14" s="89"/>
      <c r="Q14" s="89"/>
      <c r="R14" s="89"/>
      <c r="S14" s="91"/>
      <c r="T14" s="105"/>
      <c r="U14" s="89"/>
      <c r="V14" s="204" t="s">
        <v>358</v>
      </c>
      <c r="W14" s="205">
        <v>1.2</v>
      </c>
      <c r="X14" s="209">
        <v>4</v>
      </c>
      <c r="Y14" s="207" t="s">
        <v>308</v>
      </c>
      <c r="Z14" s="223" t="s">
        <v>309</v>
      </c>
      <c r="AA14" s="224" t="s">
        <v>216</v>
      </c>
    </row>
    <row r="15" spans="1:27" ht="12.75">
      <c r="A15" s="154">
        <f t="shared" si="0"/>
        <v>14</v>
      </c>
      <c r="B15" s="178">
        <f>'[1]Presentazione'!A51</f>
        <v>50</v>
      </c>
      <c r="C15" s="178" t="str">
        <f>'[1]Presentazione'!C51</f>
        <v>Matta</v>
      </c>
      <c r="D15" s="178" t="str">
        <f>'[1]Presentazione'!D51</f>
        <v>Daniele</v>
      </c>
      <c r="E15" s="181">
        <v>32385</v>
      </c>
      <c r="F15" s="47" t="str">
        <f>'[1]Presentazione'!E51</f>
        <v>C.so Repubblica 65</v>
      </c>
      <c r="G15" s="47" t="str">
        <f>'[1]Presentazione'!F51</f>
        <v>Liceo Scientifico "G.Asproni"</v>
      </c>
      <c r="H15" s="46" t="str">
        <f>'[1]Presentazione'!G51</f>
        <v>Iglesias</v>
      </c>
      <c r="I15" s="46" t="str">
        <f>'[1]Presentazione'!H51</f>
        <v>1</v>
      </c>
      <c r="J15" s="94"/>
      <c r="K15" s="91"/>
      <c r="L15" s="91"/>
      <c r="M15" s="91"/>
      <c r="N15" s="203"/>
      <c r="O15" s="95"/>
      <c r="P15" s="89"/>
      <c r="Q15" s="89"/>
      <c r="R15" s="89"/>
      <c r="S15" s="91"/>
      <c r="T15" s="105"/>
      <c r="U15" s="89"/>
      <c r="V15" s="204" t="s">
        <v>358</v>
      </c>
      <c r="W15" s="205">
        <v>1.2</v>
      </c>
      <c r="X15" s="209">
        <v>4</v>
      </c>
      <c r="Y15" s="207" t="s">
        <v>338</v>
      </c>
      <c r="Z15" s="207" t="s">
        <v>339</v>
      </c>
      <c r="AA15" s="208" t="s">
        <v>230</v>
      </c>
    </row>
    <row r="16" spans="1:27" ht="12.75">
      <c r="A16" s="154">
        <f t="shared" si="0"/>
        <v>15</v>
      </c>
      <c r="B16" s="178">
        <f>'[1]Presentazione'!A24</f>
        <v>23</v>
      </c>
      <c r="C16" s="178" t="str">
        <f>'[1]Presentazione'!C24</f>
        <v>Caredda</v>
      </c>
      <c r="D16" s="178" t="str">
        <f>'[1]Presentazione'!D24</f>
        <v>Giorgia</v>
      </c>
      <c r="E16" s="181">
        <v>32470</v>
      </c>
      <c r="F16" s="47" t="str">
        <f>'[1]Presentazione'!E24</f>
        <v>Via Garibaldi </v>
      </c>
      <c r="G16" s="47" t="str">
        <f>'[1]Presentazione'!F24</f>
        <v>I.T.C.G. "E.Fermi"</v>
      </c>
      <c r="H16" s="46" t="str">
        <f>'[1]Presentazione'!G24</f>
        <v>Iglesias</v>
      </c>
      <c r="I16" s="46" t="str">
        <f>'[1]Presentazione'!H24</f>
        <v>1</v>
      </c>
      <c r="J16" s="94"/>
      <c r="K16" s="91"/>
      <c r="L16" s="91"/>
      <c r="M16" s="91"/>
      <c r="N16" s="203"/>
      <c r="O16" s="95"/>
      <c r="P16" s="89"/>
      <c r="Q16" s="89"/>
      <c r="R16" s="89"/>
      <c r="S16" s="91"/>
      <c r="T16" s="105"/>
      <c r="U16" s="89"/>
      <c r="V16" s="204" t="s">
        <v>358</v>
      </c>
      <c r="W16" s="205">
        <v>1.2</v>
      </c>
      <c r="X16" s="209">
        <v>3</v>
      </c>
      <c r="Y16" s="207" t="s">
        <v>350</v>
      </c>
      <c r="Z16" s="223" t="s">
        <v>292</v>
      </c>
      <c r="AA16" s="224" t="s">
        <v>208</v>
      </c>
    </row>
    <row r="17" spans="1:27" ht="60">
      <c r="A17" s="154">
        <f t="shared" si="0"/>
        <v>16</v>
      </c>
      <c r="B17" s="178">
        <f>'[1]Presentazione'!A45</f>
        <v>44</v>
      </c>
      <c r="C17" s="178" t="str">
        <f>'[1]Presentazione'!C45</f>
        <v>Pilliu</v>
      </c>
      <c r="D17" s="178" t="str">
        <f>'[1]Presentazione'!D45</f>
        <v>Emilio</v>
      </c>
      <c r="E17" s="181">
        <v>29690</v>
      </c>
      <c r="F17" s="47" t="str">
        <f>'[1]Presentazione'!E45</f>
        <v>Via Mazzini 7</v>
      </c>
      <c r="G17" s="47" t="str">
        <f>'[1]Presentazione'!F45</f>
        <v>Liceo Artistico Artistico "Remo Branca"</v>
      </c>
      <c r="H17" s="46" t="str">
        <f>'[1]Presentazione'!G45</f>
        <v>Iglesias</v>
      </c>
      <c r="I17" s="46" t="str">
        <f>'[1]Presentazione'!H45</f>
        <v>1</v>
      </c>
      <c r="J17" s="94"/>
      <c r="K17" s="91"/>
      <c r="L17" s="91"/>
      <c r="M17" s="91"/>
      <c r="N17" s="203"/>
      <c r="O17" s="95"/>
      <c r="P17" s="89"/>
      <c r="Q17" s="89"/>
      <c r="R17" s="89"/>
      <c r="S17" s="91"/>
      <c r="T17" s="105"/>
      <c r="U17" s="89"/>
      <c r="V17" s="204" t="s">
        <v>355</v>
      </c>
      <c r="W17" s="205">
        <v>1.14</v>
      </c>
      <c r="X17" s="206"/>
      <c r="Y17" s="207" t="s">
        <v>327</v>
      </c>
      <c r="Z17" s="207" t="s">
        <v>328</v>
      </c>
      <c r="AA17" s="208" t="s">
        <v>327</v>
      </c>
    </row>
    <row r="18" spans="1:27" ht="12.75">
      <c r="A18" s="154">
        <f t="shared" si="0"/>
        <v>17</v>
      </c>
      <c r="B18" s="178">
        <f>'[1]Presentazione'!A28</f>
        <v>27</v>
      </c>
      <c r="C18" s="178" t="str">
        <f>'[1]Presentazione'!C28</f>
        <v>Piscedda</v>
      </c>
      <c r="D18" s="178" t="str">
        <f>'[1]Presentazione'!D28</f>
        <v>Simone</v>
      </c>
      <c r="E18" s="181">
        <v>32212</v>
      </c>
      <c r="F18" s="47" t="str">
        <f>'[1]Presentazione'!E28</f>
        <v>Località Su Nuraxi</v>
      </c>
      <c r="G18" s="47" t="str">
        <f>'[1]Presentazione'!F28</f>
        <v>I.T.I.S."G.Asproni"</v>
      </c>
      <c r="H18" s="46" t="str">
        <f>'[1]Presentazione'!G28</f>
        <v>Iglesias</v>
      </c>
      <c r="I18" s="46" t="str">
        <f>'[1]Presentazione'!H28</f>
        <v>1</v>
      </c>
      <c r="J18" s="94"/>
      <c r="K18" s="91"/>
      <c r="L18" s="91"/>
      <c r="M18" s="91"/>
      <c r="N18" s="203"/>
      <c r="O18" s="95"/>
      <c r="P18" s="89"/>
      <c r="Q18" s="89"/>
      <c r="R18" s="89"/>
      <c r="S18" s="91"/>
      <c r="T18" s="105"/>
      <c r="U18" s="89"/>
      <c r="V18" s="204" t="s">
        <v>358</v>
      </c>
      <c r="W18" s="205">
        <v>1.1</v>
      </c>
      <c r="X18" s="206"/>
      <c r="Y18" s="207" t="s">
        <v>298</v>
      </c>
      <c r="Z18" s="207" t="s">
        <v>299</v>
      </c>
      <c r="AA18" s="208" t="s">
        <v>212</v>
      </c>
    </row>
    <row r="19" spans="1:27" ht="12" customHeight="1">
      <c r="A19" s="154">
        <f t="shared" si="0"/>
        <v>18</v>
      </c>
      <c r="B19" s="178">
        <f>'[1]Presentazione'!A43</f>
        <v>42</v>
      </c>
      <c r="C19" s="178" t="str">
        <f>'[1]Presentazione'!C43</f>
        <v>Medros</v>
      </c>
      <c r="D19" s="178" t="str">
        <f>'[1]Presentazione'!D43</f>
        <v>Giulia</v>
      </c>
      <c r="E19" s="182">
        <v>29710</v>
      </c>
      <c r="F19" s="47" t="str">
        <f>'[1]Presentazione'!E43</f>
        <v>Via Iglesias 19</v>
      </c>
      <c r="G19" s="47" t="str">
        <f>'[1]Presentazione'!F43</f>
        <v>I.P.S.I.A. "G.Ferraris"Alberghiero</v>
      </c>
      <c r="H19" s="46" t="str">
        <f>'[1]Presentazione'!G43</f>
        <v>Iglesias</v>
      </c>
      <c r="I19" s="46" t="str">
        <f>'[1]Presentazione'!H43</f>
        <v>1</v>
      </c>
      <c r="J19" s="94"/>
      <c r="K19" s="92"/>
      <c r="L19" s="92"/>
      <c r="M19" s="92"/>
      <c r="N19" s="203"/>
      <c r="O19" s="95"/>
      <c r="P19" s="89"/>
      <c r="Q19" s="89"/>
      <c r="R19" s="89"/>
      <c r="S19" s="91"/>
      <c r="T19" s="105"/>
      <c r="U19" s="89"/>
      <c r="V19" s="204" t="s">
        <v>358</v>
      </c>
      <c r="W19" s="205">
        <v>0.96</v>
      </c>
      <c r="X19" s="206"/>
      <c r="Y19" s="226" t="s">
        <v>325</v>
      </c>
      <c r="Z19" s="226" t="s">
        <v>326</v>
      </c>
      <c r="AA19" s="227" t="s">
        <v>224</v>
      </c>
    </row>
    <row r="20" spans="1:27" ht="13.5" thickBot="1">
      <c r="A20" s="154">
        <f t="shared" si="0"/>
        <v>19</v>
      </c>
      <c r="B20" s="185">
        <f>'[1]Presentazione'!A26</f>
        <v>25</v>
      </c>
      <c r="C20" s="185" t="str">
        <f>'[1]Presentazione'!C26</f>
        <v>Di Romano</v>
      </c>
      <c r="D20" s="185" t="str">
        <f>'[1]Presentazione'!D26</f>
        <v>Arianna</v>
      </c>
      <c r="E20" s="186">
        <v>25859</v>
      </c>
      <c r="F20" s="161" t="str">
        <f>'[1]Presentazione'!E26</f>
        <v>Via G.Di Vittorio 74</v>
      </c>
      <c r="G20" s="161" t="str">
        <f>'[1]Presentazione'!F26</f>
        <v>Istituto Professionale Servizi Sociali</v>
      </c>
      <c r="H20" s="159" t="str">
        <f>'[1]Presentazione'!G26</f>
        <v>Carbonia</v>
      </c>
      <c r="I20" s="159" t="str">
        <f>'[1]Presentazione'!H26</f>
        <v>1</v>
      </c>
      <c r="J20" s="228"/>
      <c r="K20" s="162"/>
      <c r="L20" s="162"/>
      <c r="M20" s="162"/>
      <c r="N20" s="229"/>
      <c r="O20" s="230"/>
      <c r="P20" s="163"/>
      <c r="Q20" s="163"/>
      <c r="R20" s="163"/>
      <c r="S20" s="162"/>
      <c r="T20" s="164"/>
      <c r="U20" s="163"/>
      <c r="V20" s="231" t="s">
        <v>358</v>
      </c>
      <c r="W20" s="232">
        <v>0.95</v>
      </c>
      <c r="X20" s="233"/>
      <c r="Y20" s="234" t="s">
        <v>210</v>
      </c>
      <c r="Z20" s="234" t="s">
        <v>295</v>
      </c>
      <c r="AA20" s="235" t="s">
        <v>210</v>
      </c>
    </row>
    <row r="21" spans="1:27" s="114" customFormat="1" ht="12.75">
      <c r="A21" s="138"/>
      <c r="B21" s="119"/>
      <c r="C21" s="119"/>
      <c r="D21" s="119"/>
      <c r="E21" s="139"/>
      <c r="F21" s="120"/>
      <c r="G21" s="120"/>
      <c r="H21" s="119"/>
      <c r="I21" s="119"/>
      <c r="J21" s="121"/>
      <c r="K21" s="122"/>
      <c r="L21" s="122"/>
      <c r="M21" s="122"/>
      <c r="N21" s="123"/>
      <c r="O21" s="140"/>
      <c r="P21" s="123"/>
      <c r="Q21" s="123"/>
      <c r="R21" s="123"/>
      <c r="S21" s="122"/>
      <c r="T21" s="123"/>
      <c r="U21" s="123"/>
      <c r="V21" s="123"/>
      <c r="W21" s="123"/>
      <c r="X21" s="123"/>
      <c r="Y21" s="122"/>
      <c r="Z21" s="141"/>
      <c r="AA21" s="141"/>
    </row>
    <row r="22" spans="1:27" s="114" customFormat="1" ht="12.75">
      <c r="A22" s="112"/>
      <c r="B22" s="46"/>
      <c r="C22" s="46"/>
      <c r="D22" s="46"/>
      <c r="E22" s="20"/>
      <c r="F22" s="47"/>
      <c r="G22" s="47"/>
      <c r="H22" s="46"/>
      <c r="I22" s="46"/>
      <c r="J22" s="94"/>
      <c r="K22" s="91"/>
      <c r="L22" s="91"/>
      <c r="M22" s="91"/>
      <c r="N22" s="89"/>
      <c r="O22" s="93"/>
      <c r="P22" s="89"/>
      <c r="Q22" s="89"/>
      <c r="R22" s="89"/>
      <c r="S22" s="91"/>
      <c r="T22" s="89"/>
      <c r="U22" s="89"/>
      <c r="V22" s="89"/>
      <c r="W22" s="89"/>
      <c r="X22" s="89"/>
      <c r="Y22" s="91"/>
      <c r="Z22" s="91"/>
      <c r="AA22" s="91"/>
    </row>
    <row r="23" spans="1:27" s="114" customFormat="1" ht="12.75">
      <c r="A23" s="115"/>
      <c r="B23" s="46"/>
      <c r="C23" s="46"/>
      <c r="D23" s="46"/>
      <c r="E23" s="20"/>
      <c r="F23" s="47"/>
      <c r="G23" s="47"/>
      <c r="H23" s="46"/>
      <c r="I23" s="46"/>
      <c r="J23" s="94"/>
      <c r="K23" s="91"/>
      <c r="L23" s="91"/>
      <c r="M23" s="91"/>
      <c r="N23" s="89"/>
      <c r="O23" s="93"/>
      <c r="P23" s="89"/>
      <c r="Q23" s="89"/>
      <c r="R23" s="89"/>
      <c r="S23" s="91"/>
      <c r="T23" s="89"/>
      <c r="U23" s="89"/>
      <c r="V23" s="89"/>
      <c r="W23" s="89"/>
      <c r="X23" s="89"/>
      <c r="Y23" s="91"/>
      <c r="Z23" s="91"/>
      <c r="AA23" s="91"/>
    </row>
    <row r="24" spans="1:27" s="114" customFormat="1" ht="12.75">
      <c r="A24" s="115"/>
      <c r="B24" s="46"/>
      <c r="C24" s="46"/>
      <c r="D24" s="46"/>
      <c r="E24" s="95"/>
      <c r="F24" s="47"/>
      <c r="G24" s="47"/>
      <c r="H24" s="46"/>
      <c r="I24" s="46"/>
      <c r="J24" s="94"/>
      <c r="K24" s="93"/>
      <c r="L24" s="91"/>
      <c r="M24" s="91"/>
      <c r="N24" s="89"/>
      <c r="O24" s="93"/>
      <c r="P24" s="89"/>
      <c r="Q24" s="89"/>
      <c r="R24" s="89"/>
      <c r="S24" s="91"/>
      <c r="T24" s="89"/>
      <c r="U24" s="89"/>
      <c r="V24" s="89"/>
      <c r="W24" s="89"/>
      <c r="X24" s="89"/>
      <c r="Y24" s="91"/>
      <c r="Z24" s="91"/>
      <c r="AA24" s="91"/>
    </row>
    <row r="25" spans="1:27" ht="12.75">
      <c r="A25" s="59"/>
      <c r="B25" s="60"/>
      <c r="C25" s="60"/>
      <c r="D25" s="60"/>
      <c r="E25" s="61"/>
      <c r="F25" s="62"/>
      <c r="G25" s="62"/>
      <c r="H25" s="60"/>
      <c r="I25" s="62"/>
      <c r="J25" s="63"/>
      <c r="K25" s="59"/>
      <c r="L25" s="59"/>
      <c r="M25" s="59"/>
      <c r="N25" s="64"/>
      <c r="O25" s="65"/>
      <c r="P25" s="96"/>
      <c r="Q25" s="96"/>
      <c r="R25" s="96"/>
      <c r="S25" s="65"/>
      <c r="T25" s="97"/>
      <c r="U25" s="97"/>
      <c r="V25" s="97"/>
      <c r="W25" s="97"/>
      <c r="X25" s="97"/>
      <c r="Y25" s="48"/>
      <c r="Z25" s="59"/>
      <c r="AA25" s="59"/>
    </row>
    <row r="26" spans="1:27" ht="12.75">
      <c r="A26" s="59"/>
      <c r="B26" s="60"/>
      <c r="C26" s="60"/>
      <c r="D26" s="60"/>
      <c r="E26" s="61"/>
      <c r="F26" s="62"/>
      <c r="G26" s="62"/>
      <c r="H26" s="60"/>
      <c r="I26" s="62"/>
      <c r="J26" s="63"/>
      <c r="K26" s="59"/>
      <c r="L26" s="59"/>
      <c r="M26" s="59"/>
      <c r="N26" s="64"/>
      <c r="O26" s="65"/>
      <c r="P26" s="97"/>
      <c r="Q26" s="97"/>
      <c r="R26" s="97"/>
      <c r="S26" s="65"/>
      <c r="T26" s="97"/>
      <c r="U26" s="97"/>
      <c r="V26" s="97"/>
      <c r="W26" s="97"/>
      <c r="X26" s="97"/>
      <c r="Y26" s="48"/>
      <c r="Z26" s="59"/>
      <c r="AA26" s="59"/>
    </row>
    <row r="27" spans="1:27" ht="12.75">
      <c r="A27" s="59"/>
      <c r="B27" s="60"/>
      <c r="C27" s="60"/>
      <c r="D27" s="60"/>
      <c r="E27" s="60"/>
      <c r="F27" s="62"/>
      <c r="G27" s="62"/>
      <c r="H27" s="60"/>
      <c r="I27" s="62"/>
      <c r="J27" s="63"/>
      <c r="K27" s="59"/>
      <c r="L27" s="59"/>
      <c r="M27" s="59"/>
      <c r="N27" s="64"/>
      <c r="O27" s="65"/>
      <c r="P27" s="97"/>
      <c r="Q27" s="97"/>
      <c r="R27" s="97"/>
      <c r="S27" s="65"/>
      <c r="T27" s="97"/>
      <c r="U27" s="97"/>
      <c r="V27" s="97"/>
      <c r="W27" s="97"/>
      <c r="X27" s="97"/>
      <c r="Y27" s="48"/>
      <c r="Z27" s="59"/>
      <c r="AA27" s="59"/>
    </row>
    <row r="28" spans="1:27" ht="12.75">
      <c r="A28" s="59"/>
      <c r="B28" s="60"/>
      <c r="C28" s="60"/>
      <c r="D28" s="60"/>
      <c r="E28" s="60"/>
      <c r="F28" s="62"/>
      <c r="G28" s="62"/>
      <c r="H28" s="60"/>
      <c r="I28" s="62"/>
      <c r="J28" s="63"/>
      <c r="K28" s="37"/>
      <c r="L28" s="59"/>
      <c r="M28" s="59"/>
      <c r="N28" s="64"/>
      <c r="O28" s="38"/>
      <c r="P28" s="97"/>
      <c r="Q28" s="97"/>
      <c r="R28" s="97"/>
      <c r="S28" s="38"/>
      <c r="T28" s="97"/>
      <c r="U28" s="97"/>
      <c r="V28" s="97"/>
      <c r="W28" s="97"/>
      <c r="X28" s="97"/>
      <c r="Y28" s="67"/>
      <c r="Z28" s="37"/>
      <c r="AA28" s="37"/>
    </row>
    <row r="29" spans="1:27" ht="12.75">
      <c r="A29" s="59"/>
      <c r="B29" s="60"/>
      <c r="C29" s="60"/>
      <c r="D29" s="60"/>
      <c r="E29" s="60"/>
      <c r="F29" s="62"/>
      <c r="G29" s="62"/>
      <c r="H29" s="60"/>
      <c r="I29" s="62"/>
      <c r="J29" s="63"/>
      <c r="K29" s="37"/>
      <c r="L29" s="59"/>
      <c r="M29" s="59"/>
      <c r="N29" s="64"/>
      <c r="O29" s="38"/>
      <c r="P29" s="97"/>
      <c r="Q29" s="97"/>
      <c r="R29" s="97"/>
      <c r="S29" s="38"/>
      <c r="T29" s="97"/>
      <c r="U29" s="97"/>
      <c r="V29" s="97"/>
      <c r="W29" s="97"/>
      <c r="X29" s="97"/>
      <c r="Y29" s="67"/>
      <c r="Z29" s="37"/>
      <c r="AA29" s="37"/>
    </row>
    <row r="30" spans="1:27" ht="12.75">
      <c r="A30" s="59"/>
      <c r="B30" s="60"/>
      <c r="C30" s="60"/>
      <c r="D30" s="60"/>
      <c r="E30" s="66"/>
      <c r="F30" s="62"/>
      <c r="G30" s="62"/>
      <c r="H30" s="60"/>
      <c r="I30" s="62"/>
      <c r="J30" s="63"/>
      <c r="K30" s="37"/>
      <c r="L30" s="59"/>
      <c r="M30" s="59"/>
      <c r="N30" s="64"/>
      <c r="O30" s="38"/>
      <c r="P30" s="97"/>
      <c r="Q30" s="97"/>
      <c r="R30" s="97"/>
      <c r="S30" s="38"/>
      <c r="T30" s="97"/>
      <c r="U30" s="97"/>
      <c r="V30" s="97"/>
      <c r="W30" s="97"/>
      <c r="X30" s="97"/>
      <c r="Y30" s="67"/>
      <c r="Z30" s="37"/>
      <c r="AA30" s="37"/>
    </row>
    <row r="31" spans="1:27" ht="12.75">
      <c r="A31" s="59"/>
      <c r="B31" s="60"/>
      <c r="C31" s="60"/>
      <c r="D31" s="60"/>
      <c r="E31" s="66"/>
      <c r="F31" s="62"/>
      <c r="G31" s="62"/>
      <c r="H31" s="60"/>
      <c r="I31" s="62"/>
      <c r="J31" s="63"/>
      <c r="K31" s="37"/>
      <c r="L31" s="59"/>
      <c r="M31" s="59"/>
      <c r="N31" s="64"/>
      <c r="O31" s="38"/>
      <c r="P31" s="97"/>
      <c r="Q31" s="97"/>
      <c r="R31" s="97"/>
      <c r="S31" s="38"/>
      <c r="T31" s="48"/>
      <c r="U31" s="48"/>
      <c r="V31" s="48"/>
      <c r="W31" s="48"/>
      <c r="X31" s="48"/>
      <c r="Y31" s="67"/>
      <c r="Z31" s="37"/>
      <c r="AA31" s="37"/>
    </row>
    <row r="32" spans="1:29" ht="12.75">
      <c r="A32" s="68"/>
      <c r="B32" s="69"/>
      <c r="C32" s="69"/>
      <c r="D32" s="69"/>
      <c r="E32" s="70"/>
      <c r="F32" s="71"/>
      <c r="G32" s="71"/>
      <c r="H32" s="69"/>
      <c r="I32" s="71"/>
      <c r="J32" s="72"/>
      <c r="K32" s="73"/>
      <c r="L32" s="68"/>
      <c r="M32" s="68"/>
      <c r="N32" s="74"/>
      <c r="O32" s="75"/>
      <c r="P32" s="97"/>
      <c r="Q32" s="97"/>
      <c r="R32" s="97"/>
      <c r="S32" s="75"/>
      <c r="T32" s="48"/>
      <c r="U32" s="48"/>
      <c r="V32" s="48"/>
      <c r="W32" s="48"/>
      <c r="X32" s="48"/>
      <c r="Y32" s="76"/>
      <c r="Z32" s="73"/>
      <c r="AA32" s="73"/>
      <c r="AB32" s="41"/>
      <c r="AC32" s="41"/>
    </row>
    <row r="33" spans="1:27" ht="12.75">
      <c r="A33" s="59"/>
      <c r="B33" s="60"/>
      <c r="C33" s="60"/>
      <c r="D33" s="60"/>
      <c r="E33" s="66"/>
      <c r="F33" s="62"/>
      <c r="G33" s="62"/>
      <c r="H33" s="60"/>
      <c r="I33" s="62"/>
      <c r="J33" s="63"/>
      <c r="K33" s="37"/>
      <c r="L33" s="59"/>
      <c r="M33" s="59"/>
      <c r="N33" s="64"/>
      <c r="O33" s="38"/>
      <c r="P33" s="97"/>
      <c r="Q33" s="97"/>
      <c r="R33" s="97"/>
      <c r="S33" s="38"/>
      <c r="T33" s="48"/>
      <c r="U33" s="48"/>
      <c r="V33" s="48"/>
      <c r="W33" s="48"/>
      <c r="X33" s="48"/>
      <c r="Y33" s="67"/>
      <c r="Z33" s="37"/>
      <c r="AA33" s="37"/>
    </row>
    <row r="34" spans="1:27" ht="12.75">
      <c r="A34" s="59"/>
      <c r="B34" s="60"/>
      <c r="C34" s="60"/>
      <c r="D34" s="60"/>
      <c r="E34" s="66"/>
      <c r="F34" s="62"/>
      <c r="G34" s="62"/>
      <c r="H34" s="60"/>
      <c r="I34" s="62"/>
      <c r="J34" s="63"/>
      <c r="K34" s="37"/>
      <c r="L34" s="59"/>
      <c r="M34" s="59"/>
      <c r="N34" s="64"/>
      <c r="O34" s="38"/>
      <c r="P34" s="97"/>
      <c r="Q34" s="97"/>
      <c r="R34" s="97"/>
      <c r="S34" s="38"/>
      <c r="T34" s="48"/>
      <c r="U34" s="48"/>
      <c r="V34" s="48"/>
      <c r="W34" s="48"/>
      <c r="X34" s="48"/>
      <c r="Y34" s="67"/>
      <c r="Z34" s="37"/>
      <c r="AA34" s="37"/>
    </row>
    <row r="35" spans="1:27" ht="12.75">
      <c r="A35" s="59"/>
      <c r="B35" s="60"/>
      <c r="C35" s="60"/>
      <c r="D35" s="60"/>
      <c r="E35" s="66"/>
      <c r="F35" s="62"/>
      <c r="G35" s="62"/>
      <c r="H35" s="60"/>
      <c r="I35" s="62"/>
      <c r="J35" s="63"/>
      <c r="K35" s="37"/>
      <c r="L35" s="59"/>
      <c r="M35" s="59"/>
      <c r="N35" s="64"/>
      <c r="O35" s="38"/>
      <c r="P35" s="97"/>
      <c r="Q35" s="97"/>
      <c r="R35" s="97"/>
      <c r="S35" s="38"/>
      <c r="T35" s="48"/>
      <c r="U35" s="48"/>
      <c r="V35" s="48"/>
      <c r="W35" s="48"/>
      <c r="X35" s="48"/>
      <c r="Y35" s="67"/>
      <c r="Z35" s="37"/>
      <c r="AA35" s="37"/>
    </row>
    <row r="36" spans="1:27" ht="12.75">
      <c r="A36" s="59"/>
      <c r="B36" s="60"/>
      <c r="C36" s="60"/>
      <c r="D36" s="60"/>
      <c r="E36" s="66"/>
      <c r="F36" s="62"/>
      <c r="G36" s="62"/>
      <c r="H36" s="60"/>
      <c r="I36" s="62"/>
      <c r="J36" s="63"/>
      <c r="K36" s="37"/>
      <c r="L36" s="59"/>
      <c r="M36" s="59"/>
      <c r="N36" s="64"/>
      <c r="O36" s="38"/>
      <c r="P36" s="97"/>
      <c r="Q36" s="97"/>
      <c r="R36" s="97"/>
      <c r="S36" s="38"/>
      <c r="T36" s="48"/>
      <c r="U36" s="48"/>
      <c r="V36" s="48"/>
      <c r="W36" s="48"/>
      <c r="X36" s="48"/>
      <c r="Y36" s="67"/>
      <c r="Z36" s="37"/>
      <c r="AA36" s="37"/>
    </row>
    <row r="37" spans="1:27" ht="12.75">
      <c r="A37" s="68"/>
      <c r="B37" s="69"/>
      <c r="C37" s="69"/>
      <c r="D37" s="69"/>
      <c r="E37" s="70"/>
      <c r="F37" s="71"/>
      <c r="G37" s="71"/>
      <c r="H37" s="69"/>
      <c r="I37" s="71"/>
      <c r="J37" s="72"/>
      <c r="K37" s="73"/>
      <c r="L37" s="68"/>
      <c r="M37" s="68"/>
      <c r="N37" s="74"/>
      <c r="O37" s="75"/>
      <c r="P37" s="97"/>
      <c r="Q37" s="97"/>
      <c r="R37" s="97"/>
      <c r="S37" s="75"/>
      <c r="T37" s="48"/>
      <c r="U37" s="48"/>
      <c r="V37" s="48"/>
      <c r="W37" s="48"/>
      <c r="X37" s="48"/>
      <c r="Y37" s="76"/>
      <c r="Z37" s="73"/>
      <c r="AA37" s="73"/>
    </row>
    <row r="38" spans="1:27" ht="12.75">
      <c r="A38" s="59"/>
      <c r="B38" s="60"/>
      <c r="C38" s="60"/>
      <c r="D38" s="60"/>
      <c r="E38" s="66"/>
      <c r="F38" s="62"/>
      <c r="G38" s="62"/>
      <c r="H38" s="60"/>
      <c r="I38" s="62"/>
      <c r="J38" s="63"/>
      <c r="K38" s="37"/>
      <c r="L38" s="59"/>
      <c r="M38" s="59"/>
      <c r="N38" s="64"/>
      <c r="O38" s="38"/>
      <c r="P38" s="97"/>
      <c r="Q38" s="97"/>
      <c r="R38" s="97"/>
      <c r="S38" s="38"/>
      <c r="T38" s="48"/>
      <c r="U38" s="48"/>
      <c r="V38" s="48"/>
      <c r="W38" s="48"/>
      <c r="X38" s="48"/>
      <c r="Y38" s="67"/>
      <c r="Z38" s="37"/>
      <c r="AA38" s="37"/>
    </row>
    <row r="39" spans="1:27" ht="12.75">
      <c r="A39" s="59"/>
      <c r="B39" s="60"/>
      <c r="C39" s="60"/>
      <c r="D39" s="60"/>
      <c r="E39" s="66"/>
      <c r="F39" s="62"/>
      <c r="G39" s="62"/>
      <c r="H39" s="60"/>
      <c r="I39" s="62"/>
      <c r="J39" s="63"/>
      <c r="K39" s="37"/>
      <c r="L39" s="59"/>
      <c r="M39" s="59"/>
      <c r="N39" s="64"/>
      <c r="O39" s="38"/>
      <c r="P39" s="97"/>
      <c r="Q39" s="97"/>
      <c r="R39" s="97"/>
      <c r="S39" s="38"/>
      <c r="T39" s="48"/>
      <c r="U39" s="48"/>
      <c r="V39" s="48"/>
      <c r="W39" s="48"/>
      <c r="X39" s="48"/>
      <c r="Y39" s="67"/>
      <c r="Z39" s="37"/>
      <c r="AA39" s="37"/>
    </row>
    <row r="40" spans="1:27" ht="12.75">
      <c r="A40" s="59"/>
      <c r="B40" s="60"/>
      <c r="C40" s="60"/>
      <c r="D40" s="60"/>
      <c r="E40" s="66"/>
      <c r="F40" s="62"/>
      <c r="G40" s="62"/>
      <c r="H40" s="60"/>
      <c r="I40" s="62"/>
      <c r="J40" s="63"/>
      <c r="K40" s="37"/>
      <c r="L40" s="59"/>
      <c r="M40" s="59"/>
      <c r="N40" s="64"/>
      <c r="O40" s="38"/>
      <c r="P40" s="97"/>
      <c r="Q40" s="97"/>
      <c r="R40" s="97"/>
      <c r="S40" s="38"/>
      <c r="T40" s="48"/>
      <c r="U40" s="48"/>
      <c r="V40" s="48"/>
      <c r="W40" s="48"/>
      <c r="X40" s="48"/>
      <c r="Y40" s="67"/>
      <c r="Z40" s="37"/>
      <c r="AA40" s="37"/>
    </row>
    <row r="41" spans="1:27" ht="12.75">
      <c r="A41" s="59"/>
      <c r="B41" s="60"/>
      <c r="C41" s="60"/>
      <c r="D41" s="60"/>
      <c r="E41" s="66"/>
      <c r="F41" s="62"/>
      <c r="G41" s="62"/>
      <c r="H41" s="60"/>
      <c r="I41" s="62"/>
      <c r="J41" s="63"/>
      <c r="K41" s="37"/>
      <c r="L41" s="59"/>
      <c r="M41" s="59"/>
      <c r="N41" s="64"/>
      <c r="O41" s="38"/>
      <c r="P41" s="97"/>
      <c r="Q41" s="97"/>
      <c r="R41" s="97"/>
      <c r="S41" s="38"/>
      <c r="T41" s="48"/>
      <c r="U41" s="48"/>
      <c r="V41" s="48"/>
      <c r="W41" s="48"/>
      <c r="X41" s="48"/>
      <c r="Y41" s="67"/>
      <c r="Z41" s="37"/>
      <c r="AA41" s="37"/>
    </row>
    <row r="42" spans="1:27" ht="12.75">
      <c r="A42" s="59"/>
      <c r="B42" s="60"/>
      <c r="C42" s="60"/>
      <c r="D42" s="60"/>
      <c r="E42" s="66"/>
      <c r="F42" s="62"/>
      <c r="G42" s="62"/>
      <c r="H42" s="60"/>
      <c r="I42" s="62"/>
      <c r="J42" s="63"/>
      <c r="K42" s="37"/>
      <c r="L42" s="59"/>
      <c r="M42" s="59"/>
      <c r="N42" s="64"/>
      <c r="O42" s="38"/>
      <c r="P42" s="97"/>
      <c r="Q42" s="97"/>
      <c r="R42" s="97"/>
      <c r="S42" s="38"/>
      <c r="T42" s="48"/>
      <c r="U42" s="48"/>
      <c r="V42" s="48"/>
      <c r="W42" s="48"/>
      <c r="X42" s="48"/>
      <c r="Y42" s="67"/>
      <c r="Z42" s="37"/>
      <c r="AA42" s="37"/>
    </row>
    <row r="43" spans="1:27" ht="12.75">
      <c r="A43" s="59"/>
      <c r="B43" s="60"/>
      <c r="C43" s="60"/>
      <c r="D43" s="60"/>
      <c r="E43" s="66"/>
      <c r="F43" s="62"/>
      <c r="G43" s="62"/>
      <c r="H43" s="60"/>
      <c r="I43" s="62"/>
      <c r="J43" s="63"/>
      <c r="K43" s="37"/>
      <c r="L43" s="59"/>
      <c r="M43" s="59"/>
      <c r="N43" s="64"/>
      <c r="O43" s="38"/>
      <c r="P43" s="97"/>
      <c r="Q43" s="97"/>
      <c r="R43" s="97"/>
      <c r="S43" s="38"/>
      <c r="T43" s="48"/>
      <c r="U43" s="48"/>
      <c r="V43" s="48"/>
      <c r="W43" s="48"/>
      <c r="X43" s="48"/>
      <c r="Y43" s="67"/>
      <c r="Z43" s="37"/>
      <c r="AA43" s="37"/>
    </row>
    <row r="44" spans="1:27" ht="12.75">
      <c r="A44" s="59"/>
      <c r="B44" s="60"/>
      <c r="C44" s="60"/>
      <c r="D44" s="60"/>
      <c r="E44" s="66"/>
      <c r="F44" s="62"/>
      <c r="G44" s="62"/>
      <c r="H44" s="60"/>
      <c r="I44" s="62"/>
      <c r="J44" s="63"/>
      <c r="K44" s="37"/>
      <c r="L44" s="59"/>
      <c r="M44" s="59"/>
      <c r="N44" s="64"/>
      <c r="O44" s="38"/>
      <c r="P44" s="97"/>
      <c r="Q44" s="97"/>
      <c r="R44" s="97"/>
      <c r="S44" s="38"/>
      <c r="T44" s="48"/>
      <c r="U44" s="48"/>
      <c r="V44" s="48"/>
      <c r="W44" s="48"/>
      <c r="X44" s="48"/>
      <c r="Y44" s="67"/>
      <c r="Z44" s="37"/>
      <c r="AA44" s="37"/>
    </row>
    <row r="45" spans="1:27" ht="12.75">
      <c r="A45" s="59"/>
      <c r="B45" s="60"/>
      <c r="C45" s="60"/>
      <c r="D45" s="60"/>
      <c r="E45" s="66"/>
      <c r="F45" s="62"/>
      <c r="G45" s="62"/>
      <c r="H45" s="60"/>
      <c r="I45" s="62"/>
      <c r="J45" s="63"/>
      <c r="K45" s="37"/>
      <c r="L45" s="59"/>
      <c r="M45" s="59"/>
      <c r="N45" s="64"/>
      <c r="O45" s="38"/>
      <c r="P45" s="97"/>
      <c r="Q45" s="97"/>
      <c r="R45" s="97"/>
      <c r="S45" s="38"/>
      <c r="T45" s="48"/>
      <c r="U45" s="48"/>
      <c r="V45" s="48"/>
      <c r="W45" s="48"/>
      <c r="X45" s="48"/>
      <c r="Y45" s="67"/>
      <c r="Z45" s="37"/>
      <c r="AA45" s="37"/>
    </row>
    <row r="46" spans="1:27" ht="12.75">
      <c r="A46" s="59"/>
      <c r="B46" s="60"/>
      <c r="C46" s="60"/>
      <c r="D46" s="60"/>
      <c r="E46" s="66"/>
      <c r="F46" s="62"/>
      <c r="G46" s="62"/>
      <c r="H46" s="60"/>
      <c r="I46" s="62"/>
      <c r="J46" s="63"/>
      <c r="K46" s="37"/>
      <c r="L46" s="59"/>
      <c r="M46" s="59"/>
      <c r="N46" s="64"/>
      <c r="O46" s="38"/>
      <c r="P46" s="97"/>
      <c r="Q46" s="97"/>
      <c r="R46" s="97"/>
      <c r="S46" s="38"/>
      <c r="T46" s="48"/>
      <c r="U46" s="48"/>
      <c r="V46" s="48"/>
      <c r="W46" s="48"/>
      <c r="X46" s="48"/>
      <c r="Y46" s="67"/>
      <c r="Z46" s="37"/>
      <c r="AA46" s="37"/>
    </row>
    <row r="47" spans="1:27" ht="12.75">
      <c r="A47" s="59"/>
      <c r="B47" s="60"/>
      <c r="C47" s="60"/>
      <c r="D47" s="60"/>
      <c r="E47" s="66"/>
      <c r="F47" s="62"/>
      <c r="G47" s="62"/>
      <c r="H47" s="60"/>
      <c r="I47" s="62"/>
      <c r="J47" s="63"/>
      <c r="K47" s="37"/>
      <c r="L47" s="59"/>
      <c r="M47" s="59"/>
      <c r="N47" s="64"/>
      <c r="O47" s="38"/>
      <c r="P47" s="97"/>
      <c r="Q47" s="97"/>
      <c r="R47" s="97"/>
      <c r="S47" s="38"/>
      <c r="T47" s="48"/>
      <c r="U47" s="48"/>
      <c r="V47" s="48"/>
      <c r="W47" s="48"/>
      <c r="X47" s="48"/>
      <c r="Y47" s="67"/>
      <c r="Z47" s="37"/>
      <c r="AA47" s="37"/>
    </row>
    <row r="48" spans="1:27" ht="12.75">
      <c r="A48" s="59"/>
      <c r="B48" s="60"/>
      <c r="C48" s="60"/>
      <c r="D48" s="60"/>
      <c r="E48" s="66"/>
      <c r="F48" s="62"/>
      <c r="G48" s="62"/>
      <c r="H48" s="60"/>
      <c r="I48" s="62"/>
      <c r="J48" s="63"/>
      <c r="K48" s="37"/>
      <c r="L48" s="59"/>
      <c r="M48" s="59"/>
      <c r="N48" s="64"/>
      <c r="O48" s="38"/>
      <c r="P48" s="97"/>
      <c r="Q48" s="97"/>
      <c r="R48" s="97"/>
      <c r="S48" s="38"/>
      <c r="T48" s="48"/>
      <c r="U48" s="48"/>
      <c r="V48" s="48"/>
      <c r="W48" s="48"/>
      <c r="X48" s="48"/>
      <c r="Y48" s="67"/>
      <c r="Z48" s="37"/>
      <c r="AA48" s="37"/>
    </row>
    <row r="49" spans="1:27" ht="12.75">
      <c r="A49" s="59"/>
      <c r="B49" s="60"/>
      <c r="C49" s="60"/>
      <c r="D49" s="60"/>
      <c r="E49" s="66"/>
      <c r="F49" s="62"/>
      <c r="G49" s="62"/>
      <c r="H49" s="60"/>
      <c r="I49" s="62"/>
      <c r="J49" s="63"/>
      <c r="K49" s="37"/>
      <c r="L49" s="59"/>
      <c r="M49" s="59"/>
      <c r="N49" s="64"/>
      <c r="O49" s="38"/>
      <c r="P49" s="97"/>
      <c r="Q49" s="97"/>
      <c r="R49" s="97"/>
      <c r="S49" s="38"/>
      <c r="T49" s="48"/>
      <c r="U49" s="48"/>
      <c r="V49" s="48"/>
      <c r="W49" s="48"/>
      <c r="X49" s="48"/>
      <c r="Y49" s="67"/>
      <c r="Z49" s="37"/>
      <c r="AA49" s="37"/>
    </row>
    <row r="50" spans="1:27" ht="12.75">
      <c r="A50" s="68"/>
      <c r="B50" s="69"/>
      <c r="C50" s="69"/>
      <c r="D50" s="69"/>
      <c r="E50" s="70"/>
      <c r="F50" s="71"/>
      <c r="G50" s="71"/>
      <c r="H50" s="69"/>
      <c r="I50" s="71"/>
      <c r="J50" s="72"/>
      <c r="K50" s="73"/>
      <c r="L50" s="68"/>
      <c r="M50" s="68"/>
      <c r="N50" s="74"/>
      <c r="O50" s="75"/>
      <c r="P50" s="97"/>
      <c r="Q50" s="97"/>
      <c r="R50" s="97"/>
      <c r="S50" s="75"/>
      <c r="T50" s="48"/>
      <c r="U50" s="48"/>
      <c r="V50" s="48"/>
      <c r="W50" s="48"/>
      <c r="X50" s="48"/>
      <c r="Y50" s="76"/>
      <c r="Z50" s="73"/>
      <c r="AA50" s="73"/>
    </row>
    <row r="51" spans="1:27" ht="12.75">
      <c r="A51" s="30"/>
      <c r="B51" s="31"/>
      <c r="C51" s="31"/>
      <c r="D51" s="31"/>
      <c r="E51" s="37"/>
      <c r="F51" s="32"/>
      <c r="G51" s="32"/>
      <c r="H51" s="31"/>
      <c r="I51" s="32"/>
      <c r="J51" s="40"/>
      <c r="K51" s="36"/>
      <c r="L51" s="33"/>
      <c r="M51" s="33"/>
      <c r="N51" s="34"/>
      <c r="O51" s="36"/>
      <c r="P51" s="97"/>
      <c r="Q51" s="97"/>
      <c r="R51" s="97"/>
      <c r="S51" s="38"/>
      <c r="T51" s="35"/>
      <c r="U51" s="35"/>
      <c r="V51" s="35"/>
      <c r="W51" s="35"/>
      <c r="X51" s="35"/>
      <c r="Y51" s="29"/>
      <c r="Z51" s="39"/>
      <c r="AA51" s="39"/>
    </row>
    <row r="52" spans="1:27" ht="12.75">
      <c r="A52" s="30"/>
      <c r="B52" s="31"/>
      <c r="C52" s="31"/>
      <c r="D52" s="31"/>
      <c r="E52" s="37"/>
      <c r="F52" s="32"/>
      <c r="G52" s="32"/>
      <c r="H52" s="31"/>
      <c r="I52" s="32"/>
      <c r="J52" s="40"/>
      <c r="K52" s="36"/>
      <c r="L52" s="33"/>
      <c r="M52" s="33"/>
      <c r="N52" s="34"/>
      <c r="O52" s="36"/>
      <c r="P52" s="97"/>
      <c r="Q52" s="97"/>
      <c r="R52" s="97"/>
      <c r="S52" s="38"/>
      <c r="T52" s="35"/>
      <c r="U52" s="35"/>
      <c r="V52" s="35"/>
      <c r="W52" s="35"/>
      <c r="X52" s="35"/>
      <c r="Y52" s="29"/>
      <c r="Z52" s="39"/>
      <c r="AA52" s="39"/>
    </row>
    <row r="53" spans="1:27" ht="12.75">
      <c r="A53" s="30"/>
      <c r="B53" s="31"/>
      <c r="C53" s="31"/>
      <c r="D53" s="31"/>
      <c r="E53" s="37"/>
      <c r="F53" s="32"/>
      <c r="G53" s="32"/>
      <c r="H53" s="31"/>
      <c r="I53" s="32"/>
      <c r="J53" s="40"/>
      <c r="K53" s="36"/>
      <c r="L53" s="33"/>
      <c r="M53" s="33"/>
      <c r="N53" s="34"/>
      <c r="O53" s="36"/>
      <c r="P53" s="97"/>
      <c r="Q53" s="97"/>
      <c r="R53" s="97"/>
      <c r="S53" s="38"/>
      <c r="T53" s="35"/>
      <c r="U53" s="35"/>
      <c r="V53" s="35"/>
      <c r="W53" s="35"/>
      <c r="X53" s="35"/>
      <c r="Y53" s="29"/>
      <c r="Z53" s="39"/>
      <c r="AA53" s="39"/>
    </row>
    <row r="54" spans="1:27" ht="12.75">
      <c r="A54" s="30"/>
      <c r="B54" s="31"/>
      <c r="C54" s="31"/>
      <c r="D54" s="31"/>
      <c r="E54" s="37"/>
      <c r="F54" s="32"/>
      <c r="G54" s="32"/>
      <c r="H54" s="31"/>
      <c r="I54" s="32"/>
      <c r="J54" s="40"/>
      <c r="K54" s="36"/>
      <c r="L54" s="33"/>
      <c r="M54" s="33"/>
      <c r="N54" s="34"/>
      <c r="O54" s="36"/>
      <c r="P54" s="97"/>
      <c r="Q54" s="97"/>
      <c r="R54" s="97"/>
      <c r="S54" s="38"/>
      <c r="T54" s="35"/>
      <c r="U54" s="35"/>
      <c r="V54" s="35"/>
      <c r="W54" s="35"/>
      <c r="X54" s="35"/>
      <c r="Y54" s="29"/>
      <c r="Z54" s="39"/>
      <c r="AA54" s="39"/>
    </row>
    <row r="55" spans="1:27" ht="12.75">
      <c r="A55" s="30"/>
      <c r="B55" s="31"/>
      <c r="C55" s="31"/>
      <c r="D55" s="31"/>
      <c r="E55" s="37"/>
      <c r="F55" s="32"/>
      <c r="G55" s="32"/>
      <c r="H55" s="31"/>
      <c r="I55" s="32"/>
      <c r="J55" s="40"/>
      <c r="K55" s="36"/>
      <c r="L55" s="33"/>
      <c r="M55" s="33"/>
      <c r="N55" s="34"/>
      <c r="O55" s="36"/>
      <c r="P55" s="98"/>
      <c r="Q55" s="98"/>
      <c r="R55" s="98"/>
      <c r="S55" s="38"/>
      <c r="T55" s="35"/>
      <c r="U55" s="35"/>
      <c r="V55" s="35"/>
      <c r="W55" s="35"/>
      <c r="X55" s="35"/>
      <c r="Y55" s="29"/>
      <c r="Z55" s="39"/>
      <c r="AA55" s="39"/>
    </row>
    <row r="56" spans="1:27" ht="12.75">
      <c r="A56" s="30"/>
      <c r="B56" s="31"/>
      <c r="C56" s="31"/>
      <c r="D56" s="31"/>
      <c r="E56" s="37"/>
      <c r="F56" s="32"/>
      <c r="G56" s="32"/>
      <c r="H56" s="31"/>
      <c r="I56" s="32"/>
      <c r="J56" s="40"/>
      <c r="K56" s="36"/>
      <c r="L56" s="33"/>
      <c r="M56" s="33"/>
      <c r="N56" s="34"/>
      <c r="O56" s="36"/>
      <c r="P56" s="97"/>
      <c r="Q56" s="97"/>
      <c r="R56" s="97"/>
      <c r="S56" s="38"/>
      <c r="T56" s="35"/>
      <c r="U56" s="35"/>
      <c r="V56" s="35"/>
      <c r="W56" s="35"/>
      <c r="X56" s="35"/>
      <c r="Y56" s="29"/>
      <c r="Z56" s="39"/>
      <c r="AA56" s="39"/>
    </row>
    <row r="57" spans="1:27" ht="12.75">
      <c r="A57" s="30"/>
      <c r="B57" s="31"/>
      <c r="C57" s="31"/>
      <c r="D57" s="31"/>
      <c r="E57" s="37"/>
      <c r="F57" s="32"/>
      <c r="G57" s="32"/>
      <c r="H57" s="31"/>
      <c r="I57" s="32"/>
      <c r="J57" s="40"/>
      <c r="K57" s="36"/>
      <c r="L57" s="33"/>
      <c r="M57" s="33"/>
      <c r="N57" s="34"/>
      <c r="O57" s="36"/>
      <c r="P57" s="97"/>
      <c r="Q57" s="97"/>
      <c r="R57" s="97"/>
      <c r="S57" s="38"/>
      <c r="T57" s="35"/>
      <c r="U57" s="35"/>
      <c r="V57" s="35"/>
      <c r="W57" s="35"/>
      <c r="X57" s="35"/>
      <c r="Y57" s="29"/>
      <c r="Z57" s="39"/>
      <c r="AA57" s="39"/>
    </row>
    <row r="58" spans="1:27" ht="12.75">
      <c r="A58" s="30"/>
      <c r="B58" s="31"/>
      <c r="C58" s="31"/>
      <c r="D58" s="31"/>
      <c r="E58" s="37"/>
      <c r="F58" s="32"/>
      <c r="G58" s="32"/>
      <c r="H58" s="31"/>
      <c r="I58" s="32"/>
      <c r="J58" s="40"/>
      <c r="K58" s="36"/>
      <c r="L58" s="33"/>
      <c r="M58" s="33"/>
      <c r="N58" s="34"/>
      <c r="O58" s="36"/>
      <c r="P58" s="97"/>
      <c r="Q58" s="97"/>
      <c r="R58" s="97"/>
      <c r="S58" s="38"/>
      <c r="T58" s="35"/>
      <c r="U58" s="35"/>
      <c r="V58" s="35"/>
      <c r="W58" s="35"/>
      <c r="X58" s="35"/>
      <c r="Y58" s="29"/>
      <c r="Z58" s="39"/>
      <c r="AA58" s="39"/>
    </row>
    <row r="59" spans="1:27" ht="12.75">
      <c r="A59" s="30"/>
      <c r="B59" s="31"/>
      <c r="C59" s="31"/>
      <c r="D59" s="31"/>
      <c r="E59" s="37"/>
      <c r="F59" s="32"/>
      <c r="G59" s="32"/>
      <c r="H59" s="31"/>
      <c r="I59" s="32"/>
      <c r="J59" s="40"/>
      <c r="K59" s="36"/>
      <c r="L59" s="33"/>
      <c r="M59" s="33"/>
      <c r="N59" s="34"/>
      <c r="O59" s="36"/>
      <c r="P59" s="97"/>
      <c r="Q59" s="97"/>
      <c r="R59" s="97"/>
      <c r="S59" s="38"/>
      <c r="T59" s="35"/>
      <c r="U59" s="35"/>
      <c r="V59" s="35"/>
      <c r="W59" s="35"/>
      <c r="X59" s="35"/>
      <c r="Y59" s="29"/>
      <c r="Z59" s="39"/>
      <c r="AA59" s="39"/>
    </row>
    <row r="60" spans="1:27" ht="12.75">
      <c r="A60" s="30"/>
      <c r="B60" s="31"/>
      <c r="C60" s="31"/>
      <c r="D60" s="31"/>
      <c r="E60" s="37"/>
      <c r="F60" s="32"/>
      <c r="G60" s="32"/>
      <c r="H60" s="31"/>
      <c r="I60" s="32"/>
      <c r="J60" s="40"/>
      <c r="K60" s="36"/>
      <c r="L60" s="33"/>
      <c r="M60" s="33"/>
      <c r="N60" s="34"/>
      <c r="O60" s="36"/>
      <c r="P60" s="97"/>
      <c r="Q60" s="97"/>
      <c r="R60" s="97"/>
      <c r="S60" s="38"/>
      <c r="T60" s="35"/>
      <c r="U60" s="35"/>
      <c r="V60" s="35"/>
      <c r="W60" s="35"/>
      <c r="X60" s="35"/>
      <c r="Y60" s="29"/>
      <c r="Z60" s="39"/>
      <c r="AA60" s="39"/>
    </row>
    <row r="61" spans="1:27" ht="12.75">
      <c r="A61" s="30"/>
      <c r="B61" s="31"/>
      <c r="C61" s="31"/>
      <c r="D61" s="31"/>
      <c r="E61" s="37"/>
      <c r="F61" s="32"/>
      <c r="G61" s="32"/>
      <c r="H61" s="31"/>
      <c r="I61" s="32"/>
      <c r="J61" s="40"/>
      <c r="K61" s="36"/>
      <c r="L61" s="33"/>
      <c r="M61" s="33"/>
      <c r="N61" s="34"/>
      <c r="O61" s="36"/>
      <c r="P61" s="96"/>
      <c r="Q61" s="96"/>
      <c r="R61" s="96"/>
      <c r="S61" s="38"/>
      <c r="T61" s="35"/>
      <c r="U61" s="35"/>
      <c r="V61" s="35"/>
      <c r="W61" s="35"/>
      <c r="X61" s="35"/>
      <c r="Y61" s="29"/>
      <c r="Z61" s="39"/>
      <c r="AA61" s="39"/>
    </row>
    <row r="62" spans="16:18" ht="12.75">
      <c r="P62" s="97"/>
      <c r="Q62" s="97"/>
      <c r="R62" s="97"/>
    </row>
    <row r="63" spans="16:18" ht="12.75">
      <c r="P63" s="97"/>
      <c r="Q63" s="97"/>
      <c r="R63" s="97"/>
    </row>
    <row r="64" spans="16:18" ht="12.75">
      <c r="P64" s="97"/>
      <c r="Q64" s="97"/>
      <c r="R64" s="97"/>
    </row>
    <row r="65" spans="16:18" ht="12.75">
      <c r="P65" s="97"/>
      <c r="Q65" s="97"/>
      <c r="R65" s="97"/>
    </row>
    <row r="66" spans="16:18" ht="12.75">
      <c r="P66" s="97"/>
      <c r="Q66" s="97"/>
      <c r="R66" s="97"/>
    </row>
    <row r="67" spans="16:18" ht="12.75">
      <c r="P67" s="97"/>
      <c r="Q67" s="97"/>
      <c r="R67" s="97"/>
    </row>
    <row r="68" spans="16:18" ht="12.75">
      <c r="P68" s="97"/>
      <c r="Q68" s="97"/>
      <c r="R68" s="97"/>
    </row>
    <row r="69" spans="16:18" ht="12.75">
      <c r="P69" s="97"/>
      <c r="Q69" s="97"/>
      <c r="R69" s="97"/>
    </row>
    <row r="70" spans="16:18" ht="12.75">
      <c r="P70" s="97"/>
      <c r="Q70" s="97"/>
      <c r="R70" s="97"/>
    </row>
    <row r="71" spans="16:18" ht="12.75">
      <c r="P71" s="97"/>
      <c r="Q71" s="97"/>
      <c r="R71" s="97"/>
    </row>
    <row r="72" spans="16:18" ht="12.75">
      <c r="P72" s="97"/>
      <c r="Q72" s="97"/>
      <c r="R72" s="97"/>
    </row>
    <row r="73" spans="16:18" ht="12.75">
      <c r="P73" s="97"/>
      <c r="Q73" s="97"/>
      <c r="R73" s="97"/>
    </row>
    <row r="74" spans="16:18" ht="12.75">
      <c r="P74" s="97"/>
      <c r="Q74" s="97"/>
      <c r="R74" s="97"/>
    </row>
    <row r="75" spans="16:18" ht="12.75">
      <c r="P75" s="97"/>
      <c r="Q75" s="97"/>
      <c r="R75" s="97"/>
    </row>
    <row r="76" spans="16:18" ht="12.75">
      <c r="P76" s="96"/>
      <c r="Q76" s="96"/>
      <c r="R76" s="96"/>
    </row>
    <row r="77" spans="16:18" ht="12.75">
      <c r="P77" s="97"/>
      <c r="Q77" s="97"/>
      <c r="R77" s="97"/>
    </row>
    <row r="78" spans="16:18" ht="12.75">
      <c r="P78" s="97"/>
      <c r="Q78" s="97"/>
      <c r="R78" s="97"/>
    </row>
    <row r="79" spans="16:18" ht="12.75">
      <c r="P79" s="97"/>
      <c r="Q79" s="97"/>
      <c r="R79" s="97"/>
    </row>
    <row r="80" spans="16:18" ht="12.75">
      <c r="P80" s="97"/>
      <c r="Q80" s="97"/>
      <c r="R80" s="97"/>
    </row>
    <row r="81" spans="16:18" ht="12.75">
      <c r="P81" s="97"/>
      <c r="Q81" s="97"/>
      <c r="R81" s="97"/>
    </row>
    <row r="82" spans="16:18" ht="12.75">
      <c r="P82" s="97"/>
      <c r="Q82" s="97"/>
      <c r="R82" s="97"/>
    </row>
    <row r="83" spans="16:18" ht="12.75">
      <c r="P83" s="97"/>
      <c r="Q83" s="97"/>
      <c r="R83" s="97"/>
    </row>
    <row r="84" spans="16:18" ht="12.75">
      <c r="P84" s="97"/>
      <c r="Q84" s="97"/>
      <c r="R84" s="97"/>
    </row>
    <row r="85" spans="16:18" ht="12.75">
      <c r="P85" s="97"/>
      <c r="Q85" s="97"/>
      <c r="R85" s="97"/>
    </row>
    <row r="86" spans="16:18" ht="12.75">
      <c r="P86" s="97"/>
      <c r="Q86" s="97"/>
      <c r="R86" s="97"/>
    </row>
  </sheetData>
  <printOptions horizontalCentered="1"/>
  <pageMargins left="0.21" right="0.19" top="1.56" bottom="0.56" header="0.2" footer="0.2"/>
  <pageSetup horizontalDpi="300" verticalDpi="300" orientation="landscape" paperSize="8" scale="65" r:id="rId4"/>
  <headerFooter alignWithMargins="0">
    <oddHeader>&amp;C&amp;"Times New Roman,Grassetto"&amp;14COMUNE DI DOMUSNOVAS
Concorso attribuzione 
Assegni di studio A. S. 2002/2003</oddHeader>
    <oddFooter>&amp;LGraduatoria generale
&amp;C&amp;P&amp;RAllegato alla   determinazione n°195 del 04.11.2003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="95" zoomScaleNormal="95" zoomScaleSheetLayoutView="50" workbookViewId="0" topLeftCell="H1">
      <pane ySplit="1" topLeftCell="BM2" activePane="bottomLeft" state="frozen"/>
      <selection pane="topLeft" activeCell="J2" sqref="J2:U57"/>
      <selection pane="bottomLeft" activeCell="H27" sqref="H27"/>
    </sheetView>
  </sheetViews>
  <sheetFormatPr defaultColWidth="9.33203125" defaultRowHeight="12.75"/>
  <cols>
    <col min="1" max="1" width="4" style="0" bestFit="1" customWidth="1"/>
    <col min="2" max="2" width="5.5" style="0" customWidth="1"/>
    <col min="3" max="3" width="9.66015625" style="0" bestFit="1" customWidth="1"/>
    <col min="4" max="4" width="12" style="1" bestFit="1" customWidth="1"/>
    <col min="5" max="5" width="9.5" style="0" bestFit="1" customWidth="1"/>
    <col min="6" max="6" width="19" style="0" bestFit="1" customWidth="1"/>
    <col min="7" max="7" width="36.5" style="0" bestFit="1" customWidth="1"/>
    <col min="8" max="8" width="11.66015625" style="0" customWidth="1"/>
    <col min="9" max="9" width="6.33203125" style="0" bestFit="1" customWidth="1"/>
    <col min="10" max="10" width="10.5" style="0" bestFit="1" customWidth="1"/>
    <col min="11" max="11" width="5.66015625" style="0" bestFit="1" customWidth="1"/>
    <col min="12" max="12" width="9.5" style="0" bestFit="1" customWidth="1"/>
    <col min="13" max="13" width="9.66015625" style="0" bestFit="1" customWidth="1"/>
    <col min="14" max="14" width="11.83203125" style="0" bestFit="1" customWidth="1"/>
    <col min="15" max="15" width="5.16015625" style="0" bestFit="1" customWidth="1"/>
    <col min="16" max="16" width="13" style="0" customWidth="1"/>
    <col min="17" max="17" width="10.83203125" style="0" customWidth="1"/>
    <col min="18" max="18" width="12.83203125" style="0" bestFit="1" customWidth="1"/>
    <col min="19" max="19" width="7.16015625" style="0" bestFit="1" customWidth="1"/>
    <col min="20" max="20" width="13.33203125" style="0" customWidth="1"/>
    <col min="21" max="22" width="13" style="0" bestFit="1" customWidth="1"/>
    <col min="23" max="23" width="10.83203125" style="0" bestFit="1" customWidth="1"/>
    <col min="24" max="24" width="17.33203125" style="0" customWidth="1"/>
    <col min="25" max="25" width="18.83203125" style="0" customWidth="1"/>
    <col min="26" max="26" width="19.33203125" style="2" customWidth="1"/>
    <col min="27" max="27" width="19.16015625" style="2" customWidth="1"/>
    <col min="28" max="28" width="15.83203125" style="0" customWidth="1"/>
  </cols>
  <sheetData>
    <row r="1" spans="1:27" ht="36.75" customHeight="1">
      <c r="A1" s="142"/>
      <c r="B1" s="143" t="s">
        <v>6</v>
      </c>
      <c r="C1" s="143" t="s">
        <v>0</v>
      </c>
      <c r="D1" s="144" t="s">
        <v>1</v>
      </c>
      <c r="E1" s="145" t="s">
        <v>7</v>
      </c>
      <c r="F1" s="143" t="s">
        <v>2</v>
      </c>
      <c r="G1" s="143" t="s">
        <v>3</v>
      </c>
      <c r="H1" s="143" t="s">
        <v>4</v>
      </c>
      <c r="I1" s="143" t="s">
        <v>5</v>
      </c>
      <c r="J1" s="146" t="s">
        <v>15</v>
      </c>
      <c r="K1" s="147" t="s">
        <v>12</v>
      </c>
      <c r="L1" s="145" t="s">
        <v>240</v>
      </c>
      <c r="M1" s="145" t="s">
        <v>249</v>
      </c>
      <c r="N1" s="148" t="s">
        <v>241</v>
      </c>
      <c r="O1" s="148" t="s">
        <v>8</v>
      </c>
      <c r="P1" s="148" t="s">
        <v>16</v>
      </c>
      <c r="Q1" s="148" t="s">
        <v>242</v>
      </c>
      <c r="R1" s="148" t="s">
        <v>245</v>
      </c>
      <c r="S1" s="149" t="s">
        <v>11</v>
      </c>
      <c r="T1" s="150" t="s">
        <v>243</v>
      </c>
      <c r="U1" s="148" t="s">
        <v>244</v>
      </c>
      <c r="V1" s="151" t="s">
        <v>247</v>
      </c>
      <c r="W1" s="151" t="s">
        <v>246</v>
      </c>
      <c r="X1" s="145" t="s">
        <v>248</v>
      </c>
      <c r="Y1" s="145" t="s">
        <v>9</v>
      </c>
      <c r="Z1" s="188" t="s">
        <v>17</v>
      </c>
      <c r="AA1" s="153" t="s">
        <v>18</v>
      </c>
    </row>
    <row r="2" spans="1:27" ht="12.75">
      <c r="A2" s="154">
        <v>1</v>
      </c>
      <c r="B2" s="46">
        <f>Presentazione!A3</f>
        <v>2</v>
      </c>
      <c r="C2" s="46" t="str">
        <f>Presentazione!C3</f>
        <v>Villasanta</v>
      </c>
      <c r="D2" s="46" t="str">
        <f>Presentazione!D3</f>
        <v>Daniela</v>
      </c>
      <c r="E2" s="100">
        <v>30932</v>
      </c>
      <c r="F2" s="47" t="s">
        <v>252</v>
      </c>
      <c r="G2" s="47" t="str">
        <f>Presentazione!F3</f>
        <v>Liceo Artistico Statale "Remo Branca" </v>
      </c>
      <c r="H2" s="46" t="str">
        <f>Presentazione!G3</f>
        <v>Iglesias</v>
      </c>
      <c r="I2" s="46" t="str">
        <f>Presentazione!H3</f>
        <v>4</v>
      </c>
      <c r="J2" s="236" t="s">
        <v>361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/>
      <c r="V2" s="104" t="s">
        <v>356</v>
      </c>
      <c r="W2" s="89">
        <v>1.37</v>
      </c>
      <c r="X2" s="105"/>
      <c r="Y2" s="91" t="s">
        <v>253</v>
      </c>
      <c r="Z2" s="168" t="s">
        <v>254</v>
      </c>
      <c r="AA2" s="155" t="s">
        <v>188</v>
      </c>
    </row>
    <row r="3" spans="1:27" ht="12.75">
      <c r="A3" s="154">
        <f aca="true" t="shared" si="0" ref="A3:A32">SUM(A2+1)</f>
        <v>2</v>
      </c>
      <c r="B3" s="46">
        <f>Presentazione!A34</f>
        <v>33</v>
      </c>
      <c r="C3" s="46" t="str">
        <f>Presentazione!C34</f>
        <v>Pau</v>
      </c>
      <c r="D3" s="46" t="str">
        <f>Presentazione!D34</f>
        <v>Valentina</v>
      </c>
      <c r="E3" s="100">
        <v>30923</v>
      </c>
      <c r="F3" s="47" t="str">
        <f>Presentazione!E34</f>
        <v>Via Monti 9</v>
      </c>
      <c r="G3" s="47" t="str">
        <f>Presentazione!F34</f>
        <v>I.T.C.G. "E.Fermi"Geometri</v>
      </c>
      <c r="H3" s="46" t="str">
        <f>Presentazione!G34</f>
        <v>Iglesias</v>
      </c>
      <c r="I3" s="46" t="str">
        <f>Presentazione!H34</f>
        <v>4</v>
      </c>
      <c r="J3" s="23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104" t="s">
        <v>356</v>
      </c>
      <c r="W3" s="89">
        <v>1.33</v>
      </c>
      <c r="X3" s="105"/>
      <c r="Y3" s="91" t="s">
        <v>310</v>
      </c>
      <c r="Z3" s="168" t="s">
        <v>311</v>
      </c>
      <c r="AA3" s="155" t="s">
        <v>217</v>
      </c>
    </row>
    <row r="4" spans="1:27" ht="12.75">
      <c r="A4" s="154">
        <f t="shared" si="0"/>
        <v>3</v>
      </c>
      <c r="B4" s="46">
        <f>Presentazione!A42</f>
        <v>41</v>
      </c>
      <c r="C4" s="46" t="str">
        <f>Presentazione!C42</f>
        <v>Mameli</v>
      </c>
      <c r="D4" s="46" t="str">
        <f>Presentazione!D42</f>
        <v>Mattia</v>
      </c>
      <c r="E4" s="100">
        <v>31332</v>
      </c>
      <c r="F4" s="47" t="str">
        <f>Presentazione!E42</f>
        <v>C.so Repubblica 24</v>
      </c>
      <c r="G4" s="47" t="str">
        <f>Presentazione!F42</f>
        <v>I.T.C.G. "E.Fermi"</v>
      </c>
      <c r="H4" s="46" t="str">
        <f>Presentazione!G42</f>
        <v>Iglesias</v>
      </c>
      <c r="I4" s="46" t="str">
        <f>Presentazione!H42</f>
        <v>4</v>
      </c>
      <c r="J4" s="239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104" t="s">
        <v>356</v>
      </c>
      <c r="W4" s="89">
        <v>1.32</v>
      </c>
      <c r="X4" s="105"/>
      <c r="Y4" s="91" t="s">
        <v>324</v>
      </c>
      <c r="Z4" s="168" t="s">
        <v>323</v>
      </c>
      <c r="AA4" s="155" t="s">
        <v>223</v>
      </c>
    </row>
    <row r="5" spans="1:27" ht="12.75">
      <c r="A5" s="154">
        <f t="shared" si="0"/>
        <v>4</v>
      </c>
      <c r="B5" s="46">
        <f>Presentazione!A46</f>
        <v>45</v>
      </c>
      <c r="C5" s="46" t="str">
        <f>Presentazione!C46</f>
        <v>Camboni</v>
      </c>
      <c r="D5" s="46" t="str">
        <f>Presentazione!D46</f>
        <v>Katiuscia</v>
      </c>
      <c r="E5" s="100">
        <v>31112</v>
      </c>
      <c r="F5" s="47" t="str">
        <f>Presentazione!E46</f>
        <v>Via Isonzo 10</v>
      </c>
      <c r="G5" s="47" t="str">
        <f>Presentazione!F46</f>
        <v>Liceo Scientico "G. Asproni"</v>
      </c>
      <c r="H5" s="46" t="str">
        <f>Presentazione!G46</f>
        <v>Iglesias</v>
      </c>
      <c r="I5" s="46" t="str">
        <f>Presentazione!H46</f>
        <v>4</v>
      </c>
      <c r="J5" s="239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104" t="s">
        <v>356</v>
      </c>
      <c r="W5" s="89">
        <v>1.3</v>
      </c>
      <c r="X5" s="105"/>
      <c r="Y5" s="91" t="s">
        <v>329</v>
      </c>
      <c r="Z5" s="168" t="s">
        <v>330</v>
      </c>
      <c r="AA5" s="155" t="s">
        <v>226</v>
      </c>
    </row>
    <row r="6" spans="1:28" ht="12.75">
      <c r="A6" s="154">
        <f t="shared" si="0"/>
        <v>5</v>
      </c>
      <c r="B6" s="46">
        <f>Presentazione!A14</f>
        <v>13</v>
      </c>
      <c r="C6" s="46" t="str">
        <f>Presentazione!C14</f>
        <v>Cossu </v>
      </c>
      <c r="D6" s="46" t="str">
        <f>Presentazione!D14</f>
        <v>Graziella</v>
      </c>
      <c r="E6" s="100">
        <v>22599</v>
      </c>
      <c r="F6" s="47" t="str">
        <f>Presentazione!E14</f>
        <v>Via F.Meloni 121</v>
      </c>
      <c r="G6" s="47" t="str">
        <f>Presentazione!F14</f>
        <v>I.P.S.I.A. "G.Ferraris"Alberghiero</v>
      </c>
      <c r="H6" s="46" t="str">
        <f>Presentazione!G14</f>
        <v>Iglesias</v>
      </c>
      <c r="I6" s="46" t="str">
        <f>Presentazione!H14</f>
        <v>4</v>
      </c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104" t="s">
        <v>356</v>
      </c>
      <c r="W6" s="89">
        <v>1.29</v>
      </c>
      <c r="X6" s="105"/>
      <c r="Y6" s="91" t="s">
        <v>199</v>
      </c>
      <c r="Z6" s="168" t="s">
        <v>275</v>
      </c>
      <c r="AA6" s="155" t="s">
        <v>199</v>
      </c>
      <c r="AB6" s="42"/>
    </row>
    <row r="7" spans="1:27" ht="12.75">
      <c r="A7" s="154">
        <f t="shared" si="0"/>
        <v>6</v>
      </c>
      <c r="B7" s="46">
        <f>Presentazione!A21</f>
        <v>20</v>
      </c>
      <c r="C7" s="46" t="str">
        <f>Presentazione!C21</f>
        <v>Atzeni</v>
      </c>
      <c r="D7" s="46" t="str">
        <f>Presentazione!D21</f>
        <v>Giorgia</v>
      </c>
      <c r="E7" s="100">
        <v>28794</v>
      </c>
      <c r="F7" s="47" t="str">
        <f>Presentazione!E21</f>
        <v>Via Musei </v>
      </c>
      <c r="G7" s="47" t="str">
        <f>Presentazione!F21</f>
        <v>Conservatorio di Musica</v>
      </c>
      <c r="H7" s="46" t="str">
        <f>Presentazione!G21</f>
        <v>Cagliari</v>
      </c>
      <c r="I7" s="46" t="str">
        <f>Presentazione!H21</f>
        <v>7</v>
      </c>
      <c r="J7" s="239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104" t="s">
        <v>356</v>
      </c>
      <c r="W7" s="89">
        <v>1.29</v>
      </c>
      <c r="X7" s="105"/>
      <c r="Y7" s="91" t="s">
        <v>287</v>
      </c>
      <c r="Z7" s="168" t="s">
        <v>288</v>
      </c>
      <c r="AA7" s="155" t="s">
        <v>206</v>
      </c>
    </row>
    <row r="8" spans="1:27" ht="12.75">
      <c r="A8" s="154">
        <f t="shared" si="0"/>
        <v>7</v>
      </c>
      <c r="B8" s="46">
        <f>Presentazione!A40</f>
        <v>39</v>
      </c>
      <c r="C8" s="46" t="str">
        <f>Presentazione!C40</f>
        <v>Gessa </v>
      </c>
      <c r="D8" s="46" t="str">
        <f>Presentazione!D40</f>
        <v>Pamela</v>
      </c>
      <c r="E8" s="100">
        <v>31145</v>
      </c>
      <c r="F8" s="47" t="str">
        <f>Presentazione!E40</f>
        <v>Via Di Vittorio 50</v>
      </c>
      <c r="G8" s="47" t="str">
        <f>Presentazione!F40</f>
        <v>I.P.S.I.A. "G.Ferraris"Alberghiero</v>
      </c>
      <c r="H8" s="46" t="str">
        <f>Presentazione!G40</f>
        <v>Iglesias</v>
      </c>
      <c r="I8" s="46" t="str">
        <f>Presentazione!H40</f>
        <v>3</v>
      </c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1"/>
      <c r="V8" s="104" t="s">
        <v>356</v>
      </c>
      <c r="W8" s="89">
        <v>1.28</v>
      </c>
      <c r="X8" s="105"/>
      <c r="Y8" s="91" t="s">
        <v>222</v>
      </c>
      <c r="Z8" s="168" t="s">
        <v>321</v>
      </c>
      <c r="AA8" s="155" t="s">
        <v>222</v>
      </c>
    </row>
    <row r="9" spans="1:27" ht="12.75" customHeight="1">
      <c r="A9" s="154">
        <f t="shared" si="0"/>
        <v>8</v>
      </c>
      <c r="B9" s="46">
        <f>Presentazione!A37</f>
        <v>36</v>
      </c>
      <c r="C9" s="46" t="str">
        <f>Presentazione!C37</f>
        <v>Pau </v>
      </c>
      <c r="D9" s="46" t="str">
        <f>Presentazione!D37</f>
        <v>Elia</v>
      </c>
      <c r="E9" s="100">
        <v>30860</v>
      </c>
      <c r="F9" s="47" t="str">
        <f>Presentazione!E37</f>
        <v>Via Gennargentu 36</v>
      </c>
      <c r="G9" s="47" t="str">
        <f>Presentazione!F37</f>
        <v>I.P.S.I.A. "G.Ferraris"Alberghiero</v>
      </c>
      <c r="H9" s="46" t="str">
        <f>Presentazione!G37</f>
        <v>Iglesias</v>
      </c>
      <c r="I9" s="46" t="str">
        <f>Presentazione!H37</f>
        <v>5</v>
      </c>
      <c r="J9" s="239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104" t="s">
        <v>356</v>
      </c>
      <c r="W9" s="89">
        <v>1.22</v>
      </c>
      <c r="X9" s="105"/>
      <c r="Y9" s="91" t="s">
        <v>316</v>
      </c>
      <c r="Z9" s="168" t="s">
        <v>317</v>
      </c>
      <c r="AA9" s="155" t="s">
        <v>220</v>
      </c>
    </row>
    <row r="10" spans="1:27" ht="12.75">
      <c r="A10" s="154">
        <f t="shared" si="0"/>
        <v>9</v>
      </c>
      <c r="B10" s="46">
        <f>Presentazione!A9</f>
        <v>8</v>
      </c>
      <c r="C10" s="46" t="str">
        <f>Presentazione!C9</f>
        <v>Cancedda </v>
      </c>
      <c r="D10" s="46" t="str">
        <f>Presentazione!D9</f>
        <v>Eleonora</v>
      </c>
      <c r="E10" s="100">
        <v>32055</v>
      </c>
      <c r="F10" s="47" t="str">
        <f>Presentazione!E9</f>
        <v>Via Sardegna </v>
      </c>
      <c r="G10" s="47" t="str">
        <f>Presentazione!F9</f>
        <v>I.T.I.S. "G.Asproni"</v>
      </c>
      <c r="H10" s="46" t="str">
        <f>Presentazione!G9</f>
        <v>Iglesias</v>
      </c>
      <c r="I10" s="46" t="str">
        <f>Presentazione!H9</f>
        <v>2</v>
      </c>
      <c r="J10" s="239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104" t="s">
        <v>356</v>
      </c>
      <c r="W10" s="89">
        <v>1.21</v>
      </c>
      <c r="X10" s="105"/>
      <c r="Y10" s="91" t="s">
        <v>265</v>
      </c>
      <c r="Z10" s="168" t="s">
        <v>266</v>
      </c>
      <c r="AA10" s="155" t="s">
        <v>194</v>
      </c>
    </row>
    <row r="11" spans="1:27" ht="12.75">
      <c r="A11" s="154">
        <f t="shared" si="0"/>
        <v>10</v>
      </c>
      <c r="B11" s="46">
        <f>Presentazione!A16</f>
        <v>15</v>
      </c>
      <c r="C11" s="46" t="str">
        <f>Presentazione!C16</f>
        <v>Contini </v>
      </c>
      <c r="D11" s="46" t="str">
        <f>Presentazione!D16</f>
        <v>Jessica</v>
      </c>
      <c r="E11" s="100">
        <v>31374</v>
      </c>
      <c r="F11" s="47" t="str">
        <f>Presentazione!E16</f>
        <v>Via Parigi</v>
      </c>
      <c r="G11" s="47" t="str">
        <f>Presentazione!F16</f>
        <v>I.P.S.I.A. "G.Ferraris"Alberghiero</v>
      </c>
      <c r="H11" s="46" t="str">
        <f>Presentazione!G16</f>
        <v>Iglesias</v>
      </c>
      <c r="I11" s="46" t="str">
        <f>Presentazione!H16</f>
        <v>3</v>
      </c>
      <c r="J11" s="239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1"/>
      <c r="V11" s="104" t="s">
        <v>356</v>
      </c>
      <c r="W11" s="89">
        <v>1.21</v>
      </c>
      <c r="X11" s="105"/>
      <c r="Y11" s="91" t="s">
        <v>278</v>
      </c>
      <c r="Z11" s="168" t="s">
        <v>279</v>
      </c>
      <c r="AA11" s="155" t="s">
        <v>201</v>
      </c>
    </row>
    <row r="12" spans="1:27" ht="12.75">
      <c r="A12" s="154">
        <f t="shared" si="0"/>
        <v>11</v>
      </c>
      <c r="B12" s="46">
        <f>Presentazione!A31</f>
        <v>30</v>
      </c>
      <c r="C12" s="46" t="str">
        <f>Presentazione!C31</f>
        <v>Orrù</v>
      </c>
      <c r="D12" s="46" t="str">
        <f>Presentazione!D31</f>
        <v>Antonella</v>
      </c>
      <c r="E12" s="100">
        <v>30946</v>
      </c>
      <c r="F12" s="47" t="str">
        <f>Presentazione!E31</f>
        <v>Via Nuraghe 17</v>
      </c>
      <c r="G12" s="47" t="str">
        <f>Presentazione!F31</f>
        <v>I.T.I.S. "G.Asproni"</v>
      </c>
      <c r="H12" s="46" t="str">
        <f>Presentazione!G31</f>
        <v>Iglesias</v>
      </c>
      <c r="I12" s="46" t="str">
        <f>Presentazione!H31</f>
        <v>5</v>
      </c>
      <c r="J12" s="239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104" t="s">
        <v>356</v>
      </c>
      <c r="W12" s="89">
        <v>1.2</v>
      </c>
      <c r="X12" s="105"/>
      <c r="Y12" s="91" t="s">
        <v>304</v>
      </c>
      <c r="Z12" s="168" t="s">
        <v>305</v>
      </c>
      <c r="AA12" s="155" t="s">
        <v>349</v>
      </c>
    </row>
    <row r="13" spans="1:27" ht="12.75">
      <c r="A13" s="154">
        <f t="shared" si="0"/>
        <v>12</v>
      </c>
      <c r="B13" s="46">
        <f>Presentazione!A36</f>
        <v>35</v>
      </c>
      <c r="C13" s="46" t="str">
        <f>Presentazione!C36</f>
        <v>Nioi </v>
      </c>
      <c r="D13" s="46" t="str">
        <f>Presentazione!D36</f>
        <v>Stefano</v>
      </c>
      <c r="E13" s="100">
        <v>31239</v>
      </c>
      <c r="F13" s="47" t="str">
        <f>Presentazione!E36</f>
        <v>Via Madrid 15</v>
      </c>
      <c r="G13" s="47" t="str">
        <f>Presentazione!F36</f>
        <v>Ist. Prof. Di Stato Agr.tura "Sante Cettolini"</v>
      </c>
      <c r="H13" s="46" t="str">
        <f>Presentazione!G36</f>
        <v>Villamassargia</v>
      </c>
      <c r="I13" s="46" t="str">
        <f>Presentazione!H36</f>
        <v>3</v>
      </c>
      <c r="J13" s="239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104" t="s">
        <v>356</v>
      </c>
      <c r="W13" s="89">
        <v>1.2</v>
      </c>
      <c r="X13" s="105"/>
      <c r="Y13" s="91" t="s">
        <v>314</v>
      </c>
      <c r="Z13" s="168" t="s">
        <v>315</v>
      </c>
      <c r="AA13" s="155" t="s">
        <v>219</v>
      </c>
    </row>
    <row r="14" spans="1:27" ht="12.75">
      <c r="A14" s="154">
        <f t="shared" si="0"/>
        <v>13</v>
      </c>
      <c r="B14" s="46">
        <f>Presentazione!A13</f>
        <v>12</v>
      </c>
      <c r="C14" s="46" t="str">
        <f>Presentazione!C13</f>
        <v>Congiu</v>
      </c>
      <c r="D14" s="46" t="str">
        <f>Presentazione!D13</f>
        <v>Mauro</v>
      </c>
      <c r="E14" s="100">
        <v>30786</v>
      </c>
      <c r="F14" s="47" t="str">
        <f>Presentazione!E13</f>
        <v>Via Roma 90</v>
      </c>
      <c r="G14" s="47" t="str">
        <f>Presentazione!F13</f>
        <v>I.T.I.S. "G.Asproni"</v>
      </c>
      <c r="H14" s="46" t="str">
        <f>Presentazione!G13</f>
        <v>Iglesias</v>
      </c>
      <c r="I14" s="46" t="str">
        <f>Presentazione!H13</f>
        <v>5</v>
      </c>
      <c r="J14" s="239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104" t="s">
        <v>356</v>
      </c>
      <c r="W14" s="89">
        <v>1.17</v>
      </c>
      <c r="X14" s="105"/>
      <c r="Y14" s="91" t="s">
        <v>273</v>
      </c>
      <c r="Z14" s="168" t="s">
        <v>274</v>
      </c>
      <c r="AA14" s="155" t="s">
        <v>198</v>
      </c>
    </row>
    <row r="15" spans="1:27" ht="12.75">
      <c r="A15" s="154">
        <f t="shared" si="0"/>
        <v>14</v>
      </c>
      <c r="B15" s="46">
        <f>Presentazione!A18</f>
        <v>17</v>
      </c>
      <c r="C15" s="46" t="str">
        <f>Presentazione!C18</f>
        <v>Carta </v>
      </c>
      <c r="D15" s="46" t="str">
        <f>Presentazione!D18</f>
        <v>Francesca</v>
      </c>
      <c r="E15" s="100">
        <v>30837</v>
      </c>
      <c r="F15" s="47" t="str">
        <f>Presentazione!E18</f>
        <v>Via Amsicora 17</v>
      </c>
      <c r="G15" s="47" t="str">
        <f>Presentazione!F18</f>
        <v>I.M.S."C.Baudi Di Vesme" Pedagogico/Sociale </v>
      </c>
      <c r="H15" s="46" t="str">
        <f>Presentazione!G18</f>
        <v>Iglesias</v>
      </c>
      <c r="I15" s="46" t="str">
        <f>Presentazione!H18</f>
        <v>5</v>
      </c>
      <c r="J15" s="239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104" t="s">
        <v>356</v>
      </c>
      <c r="W15" s="89">
        <v>1.16</v>
      </c>
      <c r="X15" s="105"/>
      <c r="Y15" s="91" t="s">
        <v>203</v>
      </c>
      <c r="Z15" s="168" t="s">
        <v>282</v>
      </c>
      <c r="AA15" s="155" t="s">
        <v>203</v>
      </c>
    </row>
    <row r="16" spans="1:27" ht="12.75">
      <c r="A16" s="154">
        <f t="shared" si="0"/>
        <v>15</v>
      </c>
      <c r="B16" s="46">
        <f>Presentazione!A44</f>
        <v>43</v>
      </c>
      <c r="C16" s="46" t="str">
        <f>Presentazione!C44</f>
        <v>Gessa </v>
      </c>
      <c r="D16" s="46" t="str">
        <f>Presentazione!D44</f>
        <v>Alessio</v>
      </c>
      <c r="E16" s="100">
        <v>30399</v>
      </c>
      <c r="F16" s="47" t="str">
        <f>Presentazione!E44</f>
        <v>Via Copenaghen 4</v>
      </c>
      <c r="G16" s="47" t="str">
        <f>Presentazione!F44</f>
        <v>I.P.S.I.A. "G.Ferraris"Alberghiero</v>
      </c>
      <c r="H16" s="46" t="str">
        <f>Presentazione!G44</f>
        <v>Iglesias</v>
      </c>
      <c r="I16" s="46" t="str">
        <f>Presentazione!H44</f>
        <v>3</v>
      </c>
      <c r="J16" s="239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104" t="s">
        <v>356</v>
      </c>
      <c r="W16" s="89">
        <v>1.16</v>
      </c>
      <c r="X16" s="105"/>
      <c r="Y16" s="91" t="s">
        <v>225</v>
      </c>
      <c r="Z16" s="168" t="s">
        <v>351</v>
      </c>
      <c r="AA16" s="155" t="s">
        <v>225</v>
      </c>
    </row>
    <row r="17" spans="1:27" ht="12.75">
      <c r="A17" s="154">
        <f t="shared" si="0"/>
        <v>16</v>
      </c>
      <c r="B17" s="46">
        <f>Presentazione!A5</f>
        <v>4</v>
      </c>
      <c r="C17" s="46" t="str">
        <f>Presentazione!C5</f>
        <v>Contini</v>
      </c>
      <c r="D17" s="46" t="str">
        <f>Presentazione!D5</f>
        <v>Valentina</v>
      </c>
      <c r="E17" s="100">
        <v>30388</v>
      </c>
      <c r="F17" s="47" t="str">
        <f>Presentazione!E5</f>
        <v>Via Dublino 5</v>
      </c>
      <c r="G17" s="47" t="str">
        <f>Presentazione!F5</f>
        <v>I.T.C.G. "E.Fermi"</v>
      </c>
      <c r="H17" s="46" t="str">
        <f>Presentazione!G5</f>
        <v>Iglesias</v>
      </c>
      <c r="I17" s="46" t="str">
        <f>Presentazione!H5</f>
        <v>4</v>
      </c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104" t="s">
        <v>356</v>
      </c>
      <c r="W17" s="89">
        <v>1.15</v>
      </c>
      <c r="X17" s="105"/>
      <c r="Y17" s="91" t="s">
        <v>257</v>
      </c>
      <c r="Z17" s="168" t="s">
        <v>258</v>
      </c>
      <c r="AA17" s="155" t="s">
        <v>190</v>
      </c>
    </row>
    <row r="18" spans="1:27" ht="12.75">
      <c r="A18" s="154">
        <f t="shared" si="0"/>
        <v>17</v>
      </c>
      <c r="B18" s="46">
        <f>Presentazione!A8</f>
        <v>7</v>
      </c>
      <c r="C18" s="46" t="str">
        <f>Presentazione!C8</f>
        <v>Lillu </v>
      </c>
      <c r="D18" s="46" t="str">
        <f>Presentazione!D8</f>
        <v>Daniela</v>
      </c>
      <c r="E18" s="100">
        <v>31763</v>
      </c>
      <c r="F18" s="47" t="str">
        <f>Presentazione!E8</f>
        <v>Via Musei 24</v>
      </c>
      <c r="G18" s="47" t="str">
        <f>Presentazione!F8</f>
        <v>I.T.C.G. "E.Fermi"</v>
      </c>
      <c r="H18" s="46" t="str">
        <f>Presentazione!G8</f>
        <v>Iglesias</v>
      </c>
      <c r="I18" s="46" t="str">
        <f>Presentazione!H8</f>
        <v>3</v>
      </c>
      <c r="J18" s="239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1"/>
      <c r="V18" s="104" t="s">
        <v>356</v>
      </c>
      <c r="W18" s="89">
        <v>1.14</v>
      </c>
      <c r="X18" s="105"/>
      <c r="Y18" s="91" t="s">
        <v>263</v>
      </c>
      <c r="Z18" s="168" t="s">
        <v>264</v>
      </c>
      <c r="AA18" s="155" t="s">
        <v>193</v>
      </c>
    </row>
    <row r="19" spans="1:27" ht="12.75">
      <c r="A19" s="154">
        <f t="shared" si="0"/>
        <v>18</v>
      </c>
      <c r="B19" s="46">
        <f>Presentazione!A4</f>
        <v>3</v>
      </c>
      <c r="C19" s="46" t="str">
        <f>Presentazione!C4</f>
        <v>Bachis </v>
      </c>
      <c r="D19" s="46" t="str">
        <f>Presentazione!D4</f>
        <v>Giuliana</v>
      </c>
      <c r="E19" s="100">
        <v>31464</v>
      </c>
      <c r="F19" s="47" t="str">
        <f>Presentazione!E4</f>
        <v>Via Cavour 30</v>
      </c>
      <c r="G19" s="47" t="str">
        <f>Presentazione!F4</f>
        <v>I.T.C.G. "E.Fermi"</v>
      </c>
      <c r="H19" s="46" t="str">
        <f>Presentazione!G4</f>
        <v>Iglesias</v>
      </c>
      <c r="I19" s="46" t="str">
        <f>Presentazione!H4</f>
        <v>3</v>
      </c>
      <c r="J19" s="23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1"/>
      <c r="V19" s="104" t="s">
        <v>356</v>
      </c>
      <c r="W19" s="89">
        <v>1.13</v>
      </c>
      <c r="X19" s="105"/>
      <c r="Y19" s="91" t="s">
        <v>255</v>
      </c>
      <c r="Z19" s="168" t="s">
        <v>256</v>
      </c>
      <c r="AA19" s="155" t="s">
        <v>189</v>
      </c>
    </row>
    <row r="20" spans="1:27" ht="12" customHeight="1">
      <c r="A20" s="154">
        <f t="shared" si="0"/>
        <v>19</v>
      </c>
      <c r="B20" s="46">
        <f>Presentazione!A22</f>
        <v>21</v>
      </c>
      <c r="C20" s="46" t="str">
        <f>Presentazione!C22</f>
        <v>Sanna </v>
      </c>
      <c r="D20" s="46" t="str">
        <f>Presentazione!D22</f>
        <v>Gessica</v>
      </c>
      <c r="E20" s="100">
        <v>30978</v>
      </c>
      <c r="F20" s="47" t="str">
        <f>Presentazione!E22</f>
        <v>Via Goito 10</v>
      </c>
      <c r="G20" s="47" t="str">
        <f>Presentazione!F22</f>
        <v>I.T.C.G. "E.Fermi"</v>
      </c>
      <c r="H20" s="46" t="str">
        <f>Presentazione!G22</f>
        <v>Iglesias</v>
      </c>
      <c r="I20" s="46" t="str">
        <f>Presentazione!H22</f>
        <v>4</v>
      </c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1"/>
      <c r="V20" s="104" t="s">
        <v>356</v>
      </c>
      <c r="W20" s="89">
        <v>1.11</v>
      </c>
      <c r="X20" s="105"/>
      <c r="Y20" s="91" t="s">
        <v>289</v>
      </c>
      <c r="Z20" s="168" t="s">
        <v>290</v>
      </c>
      <c r="AA20" s="155" t="s">
        <v>207</v>
      </c>
    </row>
    <row r="21" spans="1:27" ht="54">
      <c r="A21" s="154">
        <f t="shared" si="0"/>
        <v>20</v>
      </c>
      <c r="B21" s="46">
        <f>Presentazione!A20</f>
        <v>19</v>
      </c>
      <c r="C21" s="46" t="str">
        <f>Presentazione!C20</f>
        <v>Orrù</v>
      </c>
      <c r="D21" s="46" t="str">
        <f>Presentazione!D20</f>
        <v>Eleonora</v>
      </c>
      <c r="E21" s="100">
        <v>31171</v>
      </c>
      <c r="F21" s="47" t="str">
        <f>Presentazione!E20</f>
        <v>Via Madrid 12</v>
      </c>
      <c r="G21" s="47" t="str">
        <f>Presentazione!F20</f>
        <v>Liceo Artistico Statale "Remo Branca" </v>
      </c>
      <c r="H21" s="46" t="str">
        <f>Presentazione!G20</f>
        <v>Iglesias</v>
      </c>
      <c r="I21" s="46" t="str">
        <f>Presentazione!H20</f>
        <v>4</v>
      </c>
      <c r="J21" s="239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1"/>
      <c r="V21" s="177" t="s">
        <v>357</v>
      </c>
      <c r="W21" s="89">
        <v>1.05</v>
      </c>
      <c r="X21" s="105"/>
      <c r="Y21" s="91" t="s">
        <v>285</v>
      </c>
      <c r="Z21" s="168" t="s">
        <v>286</v>
      </c>
      <c r="AA21" s="155" t="s">
        <v>205</v>
      </c>
    </row>
    <row r="22" spans="1:27" ht="12.75">
      <c r="A22" s="154">
        <f t="shared" si="0"/>
        <v>21</v>
      </c>
      <c r="B22" s="46">
        <f>Presentazione!A55</f>
        <v>54</v>
      </c>
      <c r="C22" s="46" t="str">
        <f>Presentazione!C55</f>
        <v>Mancosu</v>
      </c>
      <c r="D22" s="46" t="str">
        <f>Presentazione!D55</f>
        <v>Anna Andra</v>
      </c>
      <c r="E22" s="100">
        <v>31256</v>
      </c>
      <c r="F22" s="47" t="str">
        <f>Presentazione!E55</f>
        <v>Via Bruno Buozzi </v>
      </c>
      <c r="G22" s="47" t="str">
        <f>Presentazione!F55</f>
        <v>E.N.A.P. Sardegna</v>
      </c>
      <c r="H22" s="46" t="str">
        <f>Presentazione!G55</f>
        <v>Iglesias</v>
      </c>
      <c r="I22" s="46" t="str">
        <f>Presentazione!H55</f>
        <v>2</v>
      </c>
      <c r="J22" s="239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  <c r="V22" s="104" t="s">
        <v>356</v>
      </c>
      <c r="W22" s="89">
        <v>1.03</v>
      </c>
      <c r="X22" s="105"/>
      <c r="Y22" s="91" t="s">
        <v>232</v>
      </c>
      <c r="Z22" s="168" t="s">
        <v>344</v>
      </c>
      <c r="AA22" s="155" t="s">
        <v>232</v>
      </c>
    </row>
    <row r="23" spans="1:27" ht="13.5" thickBot="1">
      <c r="A23" s="170">
        <f t="shared" si="0"/>
        <v>22</v>
      </c>
      <c r="B23" s="126">
        <f>Presentazione!A7</f>
        <v>6</v>
      </c>
      <c r="C23" s="133" t="str">
        <f>Presentazione!C7</f>
        <v>Cadoni </v>
      </c>
      <c r="D23" s="133" t="str">
        <f>Presentazione!D7</f>
        <v>Maria Roberta</v>
      </c>
      <c r="E23" s="127">
        <v>31257</v>
      </c>
      <c r="F23" s="126" t="str">
        <f>Presentazione!E7</f>
        <v>Via Nino Bixio 16</v>
      </c>
      <c r="G23" s="126" t="str">
        <f>Presentazione!F7</f>
        <v>I.T.C.G. "E.Fermi"</v>
      </c>
      <c r="H23" s="126" t="str">
        <f>Presentazione!G7</f>
        <v>Iglesias</v>
      </c>
      <c r="I23" s="128" t="str">
        <f>Presentazione!H7</f>
        <v>4</v>
      </c>
      <c r="J23" s="239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132" t="s">
        <v>356</v>
      </c>
      <c r="W23" s="130">
        <v>1.02</v>
      </c>
      <c r="X23" s="131"/>
      <c r="Y23" s="136" t="s">
        <v>261</v>
      </c>
      <c r="Z23" s="173" t="s">
        <v>262</v>
      </c>
      <c r="AA23" s="175" t="s">
        <v>192</v>
      </c>
    </row>
    <row r="24" spans="1:31" ht="13.5" thickTop="1">
      <c r="A24" s="171">
        <f t="shared" si="0"/>
        <v>23</v>
      </c>
      <c r="B24" s="119">
        <f>Presentazione!A6</f>
        <v>5</v>
      </c>
      <c r="C24" s="119" t="str">
        <f>Presentazione!C6</f>
        <v>Puliga </v>
      </c>
      <c r="D24" s="119" t="str">
        <f>Presentazione!D6</f>
        <v>Debora</v>
      </c>
      <c r="E24" s="103">
        <v>31456</v>
      </c>
      <c r="F24" s="119" t="str">
        <f>Presentazione!E6</f>
        <v>Via Settembrini 20</v>
      </c>
      <c r="G24" s="119" t="str">
        <f>Presentazione!F6</f>
        <v>I.T.C.G. "E.Fermi"</v>
      </c>
      <c r="H24" s="119" t="str">
        <f>Presentazione!G6</f>
        <v>Iglesias</v>
      </c>
      <c r="I24" s="120" t="str">
        <f>Presentazione!H6</f>
        <v>3</v>
      </c>
      <c r="J24" s="239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1"/>
      <c r="V24" s="125" t="s">
        <v>358</v>
      </c>
      <c r="W24" s="123">
        <v>1.02</v>
      </c>
      <c r="X24" s="124"/>
      <c r="Y24" s="137" t="s">
        <v>259</v>
      </c>
      <c r="Z24" s="174" t="s">
        <v>260</v>
      </c>
      <c r="AA24" s="176" t="s">
        <v>191</v>
      </c>
      <c r="AC24" s="134"/>
      <c r="AD24" s="134"/>
      <c r="AE24" s="135"/>
    </row>
    <row r="25" spans="1:27" ht="12.75">
      <c r="A25" s="154">
        <f t="shared" si="0"/>
        <v>24</v>
      </c>
      <c r="B25" s="46">
        <f>Presentazione!A27</f>
        <v>26</v>
      </c>
      <c r="C25" s="46" t="str">
        <f>Presentazione!C27</f>
        <v>Giannoni</v>
      </c>
      <c r="D25" s="46" t="str">
        <f>Presentazione!D27</f>
        <v>Simona</v>
      </c>
      <c r="E25" s="100">
        <v>31309</v>
      </c>
      <c r="F25" s="47" t="str">
        <f>Presentazione!E27</f>
        <v>Via Atene 1</v>
      </c>
      <c r="G25" s="47" t="str">
        <f>Presentazione!F27</f>
        <v>I.T.C.G. "E.Fermi"</v>
      </c>
      <c r="H25" s="46" t="str">
        <f>Presentazione!G27</f>
        <v>Iglesias</v>
      </c>
      <c r="I25" s="46" t="str">
        <f>Presentazione!H27</f>
        <v>4</v>
      </c>
      <c r="J25" s="239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104" t="s">
        <v>358</v>
      </c>
      <c r="W25" s="89">
        <v>1</v>
      </c>
      <c r="X25" s="105"/>
      <c r="Y25" s="122" t="s">
        <v>296</v>
      </c>
      <c r="Z25" s="169" t="s">
        <v>297</v>
      </c>
      <c r="AA25" s="172" t="s">
        <v>211</v>
      </c>
    </row>
    <row r="26" spans="1:27" ht="12.75">
      <c r="A26" s="154">
        <f t="shared" si="0"/>
        <v>25</v>
      </c>
      <c r="B26" s="46">
        <f>Presentazione!A32</f>
        <v>31</v>
      </c>
      <c r="C26" s="46" t="str">
        <f>Presentazione!C32</f>
        <v>Floris </v>
      </c>
      <c r="D26" s="46" t="str">
        <f>Presentazione!D32</f>
        <v>Alessandro</v>
      </c>
      <c r="E26" s="102">
        <v>31013</v>
      </c>
      <c r="F26" s="47" t="str">
        <f>Presentazione!E32</f>
        <v>Via Bellini 13</v>
      </c>
      <c r="G26" s="47" t="str">
        <f>Presentazione!F32</f>
        <v>I.T.I.S. "G.Asproni"</v>
      </c>
      <c r="H26" s="46" t="str">
        <f>Presentazione!G32</f>
        <v>Iglesias</v>
      </c>
      <c r="I26" s="46" t="str">
        <f>Presentazione!H32</f>
        <v>4</v>
      </c>
      <c r="J26" s="239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1"/>
      <c r="V26" s="104" t="s">
        <v>358</v>
      </c>
      <c r="W26" s="89">
        <v>1</v>
      </c>
      <c r="X26" s="105"/>
      <c r="Y26" s="91" t="s">
        <v>306</v>
      </c>
      <c r="Z26" s="168" t="s">
        <v>307</v>
      </c>
      <c r="AA26" s="155" t="s">
        <v>215</v>
      </c>
    </row>
    <row r="27" spans="1:27" ht="12.75">
      <c r="A27" s="154">
        <f t="shared" si="0"/>
        <v>26</v>
      </c>
      <c r="B27" s="46">
        <f>Presentazione!A10</f>
        <v>9</v>
      </c>
      <c r="C27" s="46" t="str">
        <f>Presentazione!C10</f>
        <v>Deidda </v>
      </c>
      <c r="D27" s="46" t="str">
        <f>Presentazione!D10</f>
        <v>Nicoletta</v>
      </c>
      <c r="E27" s="102">
        <v>32097</v>
      </c>
      <c r="F27" s="47" t="str">
        <f>Presentazione!E10</f>
        <v>Piazza Indipendenza 3</v>
      </c>
      <c r="G27" s="47" t="str">
        <f>Presentazione!F10</f>
        <v>Liceo Scientifico Statale"G.Asproni"</v>
      </c>
      <c r="H27" s="46" t="str">
        <f>Presentazione!G10</f>
        <v>Iglesias</v>
      </c>
      <c r="I27" s="46" t="str">
        <f>Presentazione!H10</f>
        <v>2</v>
      </c>
      <c r="J27" s="239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1"/>
      <c r="V27" s="104" t="s">
        <v>358</v>
      </c>
      <c r="W27" s="89">
        <v>0.97</v>
      </c>
      <c r="X27" s="105"/>
      <c r="Y27" s="91" t="s">
        <v>267</v>
      </c>
      <c r="Z27" s="168" t="s">
        <v>268</v>
      </c>
      <c r="AA27" s="155" t="s">
        <v>195</v>
      </c>
    </row>
    <row r="28" spans="1:27" ht="12.75">
      <c r="A28" s="154">
        <f t="shared" si="0"/>
        <v>27</v>
      </c>
      <c r="B28" s="46">
        <f>Presentazione!A47</f>
        <v>46</v>
      </c>
      <c r="C28" s="46" t="str">
        <f>Presentazione!C47</f>
        <v>Porcu </v>
      </c>
      <c r="D28" s="46" t="str">
        <f>Presentazione!D47</f>
        <v>Veronica</v>
      </c>
      <c r="E28" s="103">
        <v>30793</v>
      </c>
      <c r="F28" s="47" t="str">
        <f>Presentazione!E47</f>
        <v>Via Londra 53</v>
      </c>
      <c r="G28" s="47" t="str">
        <f>Presentazione!F47</f>
        <v>I.M.S. "C.BaudiDi Vesme Pedagogico/Sociale</v>
      </c>
      <c r="H28" s="46" t="str">
        <f>Presentazione!G47</f>
        <v>Iglesias</v>
      </c>
      <c r="I28" s="46" t="str">
        <f>Presentazione!H47</f>
        <v>4</v>
      </c>
      <c r="J28" s="239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1"/>
      <c r="V28" s="104" t="s">
        <v>358</v>
      </c>
      <c r="W28" s="89">
        <v>0.97</v>
      </c>
      <c r="X28" s="105"/>
      <c r="Y28" s="91" t="s">
        <v>331</v>
      </c>
      <c r="Z28" s="168" t="s">
        <v>332</v>
      </c>
      <c r="AA28" s="155" t="s">
        <v>227</v>
      </c>
    </row>
    <row r="29" spans="1:27" ht="45">
      <c r="A29" s="154">
        <f t="shared" si="0"/>
        <v>28</v>
      </c>
      <c r="B29" s="46">
        <f>Presentazione!A48</f>
        <v>47</v>
      </c>
      <c r="C29" s="46" t="str">
        <f>Presentazione!C48</f>
        <v>Pintus</v>
      </c>
      <c r="D29" s="46" t="str">
        <f>Presentazione!D48</f>
        <v>Silvia</v>
      </c>
      <c r="E29" s="100">
        <v>30862</v>
      </c>
      <c r="F29" s="47" t="str">
        <f>Presentazione!E48</f>
        <v>Via De Cristoforis </v>
      </c>
      <c r="G29" s="47" t="str">
        <f>Presentazione!F48</f>
        <v>I.T.C.G. "E.Fermi"Ragioneria</v>
      </c>
      <c r="H29" s="46" t="str">
        <f>Presentazione!G48</f>
        <v>Iglesias</v>
      </c>
      <c r="I29" s="46" t="str">
        <f>Presentazione!H48</f>
        <v>5</v>
      </c>
      <c r="J29" s="239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104" t="s">
        <v>355</v>
      </c>
      <c r="W29" s="89">
        <v>0.91</v>
      </c>
      <c r="X29" s="105"/>
      <c r="Y29" s="91" t="s">
        <v>333</v>
      </c>
      <c r="Z29" s="168" t="s">
        <v>334</v>
      </c>
      <c r="AA29" s="155" t="s">
        <v>228</v>
      </c>
    </row>
    <row r="30" spans="1:27" ht="12.75">
      <c r="A30" s="154">
        <f t="shared" si="0"/>
        <v>29</v>
      </c>
      <c r="B30" s="46">
        <f>Presentazione!A54</f>
        <v>53</v>
      </c>
      <c r="C30" s="46" t="str">
        <f>Presentazione!C54</f>
        <v>Congiu</v>
      </c>
      <c r="D30" s="46" t="str">
        <f>Presentazione!D54</f>
        <v>Daniela</v>
      </c>
      <c r="E30" s="100">
        <v>30615</v>
      </c>
      <c r="F30" s="47" t="str">
        <f>Presentazione!E54</f>
        <v>Via Don Minzoni 11</v>
      </c>
      <c r="G30" s="47" t="str">
        <f>Presentazione!F54</f>
        <v>Liceo Scientifico "G.Asproni"</v>
      </c>
      <c r="H30" s="46" t="str">
        <f>Presentazione!G54</f>
        <v>Iglesias</v>
      </c>
      <c r="I30" s="46" t="str">
        <f>Presentazione!H54</f>
        <v>5</v>
      </c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104" t="s">
        <v>358</v>
      </c>
      <c r="W30" s="89">
        <v>0.88</v>
      </c>
      <c r="X30" s="105"/>
      <c r="Y30" s="91" t="s">
        <v>231</v>
      </c>
      <c r="Z30" s="168" t="s">
        <v>343</v>
      </c>
      <c r="AA30" s="155" t="s">
        <v>231</v>
      </c>
    </row>
    <row r="31" spans="1:27" ht="36">
      <c r="A31" s="154">
        <f t="shared" si="0"/>
        <v>30</v>
      </c>
      <c r="B31" s="46">
        <f>Presentazione!A39</f>
        <v>38</v>
      </c>
      <c r="C31" s="46" t="str">
        <f>Presentazione!C39</f>
        <v>Saolini</v>
      </c>
      <c r="D31" s="46" t="str">
        <f>Presentazione!D39</f>
        <v>Daniela</v>
      </c>
      <c r="E31" s="100">
        <v>30759</v>
      </c>
      <c r="F31" s="47" t="str">
        <f>Presentazione!E39</f>
        <v>Via Magenta 93</v>
      </c>
      <c r="G31" s="47" t="str">
        <f>Presentazione!F39</f>
        <v>Liceo Classico Statale "G. Asproni"</v>
      </c>
      <c r="H31" s="46" t="str">
        <f>Presentazione!G39</f>
        <v>Iglesias</v>
      </c>
      <c r="I31" s="46" t="str">
        <f>Presentazione!H39</f>
        <v>2</v>
      </c>
      <c r="J31" s="239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1"/>
      <c r="V31" s="104" t="s">
        <v>360</v>
      </c>
      <c r="W31" s="89">
        <v>0.86</v>
      </c>
      <c r="X31" s="105"/>
      <c r="Y31" s="91" t="s">
        <v>320</v>
      </c>
      <c r="Z31" s="168" t="s">
        <v>319</v>
      </c>
      <c r="AA31" s="155" t="s">
        <v>221</v>
      </c>
    </row>
    <row r="32" spans="1:27" ht="36" customHeight="1" thickBot="1">
      <c r="A32" s="158">
        <f t="shared" si="0"/>
        <v>31</v>
      </c>
      <c r="B32" s="159">
        <f>Presentazione!A38</f>
        <v>37</v>
      </c>
      <c r="C32" s="159" t="str">
        <f>Presentazione!C38</f>
        <v>Saolini</v>
      </c>
      <c r="D32" s="159" t="str">
        <f>Presentazione!D38</f>
        <v>Eleonora</v>
      </c>
      <c r="E32" s="160">
        <v>31512</v>
      </c>
      <c r="F32" s="161" t="str">
        <f>Presentazione!E38</f>
        <v>Via Magenta 93</v>
      </c>
      <c r="G32" s="161" t="str">
        <f>Presentazione!F38</f>
        <v>I.T.I.S. "G.Asproni"</v>
      </c>
      <c r="H32" s="159" t="str">
        <f>Presentazione!G38</f>
        <v>Iglesias</v>
      </c>
      <c r="I32" s="159" t="str">
        <f>Presentazione!H38</f>
        <v>2</v>
      </c>
      <c r="J32" s="242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  <c r="V32" s="165" t="s">
        <v>360</v>
      </c>
      <c r="W32" s="163">
        <v>0.81</v>
      </c>
      <c r="X32" s="164"/>
      <c r="Y32" s="162" t="s">
        <v>318</v>
      </c>
      <c r="Z32" s="189" t="s">
        <v>319</v>
      </c>
      <c r="AA32" s="167" t="s">
        <v>221</v>
      </c>
    </row>
    <row r="33" spans="1:27" s="114" customFormat="1" ht="12.75">
      <c r="A33" s="138"/>
      <c r="B33" s="119"/>
      <c r="C33" s="119"/>
      <c r="D33" s="119"/>
      <c r="E33" s="139"/>
      <c r="F33" s="120"/>
      <c r="G33" s="120"/>
      <c r="H33" s="119"/>
      <c r="I33" s="119"/>
      <c r="J33" s="121"/>
      <c r="K33" s="122"/>
      <c r="L33" s="122"/>
      <c r="M33" s="122"/>
      <c r="N33" s="123"/>
      <c r="O33" s="140"/>
      <c r="P33" s="123"/>
      <c r="Q33" s="123"/>
      <c r="R33" s="123"/>
      <c r="S33" s="122"/>
      <c r="T33" s="123"/>
      <c r="U33" s="123"/>
      <c r="V33" s="123"/>
      <c r="W33" s="123"/>
      <c r="X33" s="123"/>
      <c r="Y33" s="122"/>
      <c r="Z33" s="141"/>
      <c r="AA33" s="141"/>
    </row>
    <row r="34" spans="1:27" s="114" customFormat="1" ht="12.75">
      <c r="A34" s="112"/>
      <c r="B34" s="46"/>
      <c r="C34" s="46"/>
      <c r="D34" s="46"/>
      <c r="E34" s="20"/>
      <c r="F34" s="47"/>
      <c r="G34" s="47"/>
      <c r="H34" s="46"/>
      <c r="I34" s="46"/>
      <c r="J34" s="94"/>
      <c r="K34" s="91"/>
      <c r="L34" s="91"/>
      <c r="M34" s="91"/>
      <c r="N34" s="89"/>
      <c r="O34" s="93"/>
      <c r="P34" s="89"/>
      <c r="Q34" s="89"/>
      <c r="R34" s="89"/>
      <c r="S34" s="91"/>
      <c r="T34" s="89"/>
      <c r="U34" s="89"/>
      <c r="V34" s="89"/>
      <c r="W34" s="89"/>
      <c r="X34" s="89"/>
      <c r="Y34" s="91"/>
      <c r="Z34" s="91"/>
      <c r="AA34" s="91"/>
    </row>
    <row r="35" spans="1:27" s="114" customFormat="1" ht="12.75">
      <c r="A35" s="115"/>
      <c r="B35" s="46"/>
      <c r="C35" s="46"/>
      <c r="D35" s="46"/>
      <c r="E35" s="20"/>
      <c r="F35" s="47"/>
      <c r="G35" s="47"/>
      <c r="H35" s="46"/>
      <c r="I35" s="46"/>
      <c r="J35" s="94"/>
      <c r="K35" s="91"/>
      <c r="L35" s="91"/>
      <c r="M35" s="91"/>
      <c r="N35" s="89"/>
      <c r="O35" s="93"/>
      <c r="P35" s="89"/>
      <c r="Q35" s="89"/>
      <c r="R35" s="89"/>
      <c r="S35" s="91"/>
      <c r="T35" s="89"/>
      <c r="U35" s="89"/>
      <c r="V35" s="89"/>
      <c r="W35" s="89"/>
      <c r="X35" s="89"/>
      <c r="Y35" s="91"/>
      <c r="Z35" s="91"/>
      <c r="AA35" s="91"/>
    </row>
    <row r="36" spans="1:27" s="114" customFormat="1" ht="12.75">
      <c r="A36" s="115"/>
      <c r="B36" s="46"/>
      <c r="C36" s="46"/>
      <c r="D36" s="46"/>
      <c r="E36" s="95"/>
      <c r="F36" s="47"/>
      <c r="G36" s="47"/>
      <c r="H36" s="46"/>
      <c r="I36" s="46"/>
      <c r="J36" s="94"/>
      <c r="K36" s="93"/>
      <c r="L36" s="91"/>
      <c r="M36" s="91"/>
      <c r="N36" s="89"/>
      <c r="O36" s="93"/>
      <c r="P36" s="89"/>
      <c r="Q36" s="89"/>
      <c r="R36" s="89"/>
      <c r="S36" s="91"/>
      <c r="T36" s="89"/>
      <c r="U36" s="89"/>
      <c r="V36" s="89"/>
      <c r="W36" s="89"/>
      <c r="X36" s="89"/>
      <c r="Y36" s="91"/>
      <c r="Z36" s="91"/>
      <c r="AA36" s="91"/>
    </row>
    <row r="37" spans="1:27" ht="12.75">
      <c r="A37" s="59"/>
      <c r="B37" s="60"/>
      <c r="C37" s="60"/>
      <c r="D37" s="60"/>
      <c r="E37" s="61"/>
      <c r="F37" s="62"/>
      <c r="G37" s="62"/>
      <c r="H37" s="60"/>
      <c r="I37" s="62"/>
      <c r="J37" s="63"/>
      <c r="K37" s="59"/>
      <c r="L37" s="59"/>
      <c r="M37" s="59"/>
      <c r="N37" s="64"/>
      <c r="O37" s="65"/>
      <c r="P37" s="96"/>
      <c r="Q37" s="96"/>
      <c r="R37" s="96"/>
      <c r="S37" s="65"/>
      <c r="T37" s="97"/>
      <c r="U37" s="97"/>
      <c r="V37" s="97"/>
      <c r="W37" s="97"/>
      <c r="X37" s="97"/>
      <c r="Y37" s="48"/>
      <c r="Z37" s="59"/>
      <c r="AA37" s="59"/>
    </row>
    <row r="38" spans="1:27" ht="12.75">
      <c r="A38" s="59"/>
      <c r="B38" s="60"/>
      <c r="C38" s="60"/>
      <c r="D38" s="60"/>
      <c r="E38" s="61"/>
      <c r="F38" s="62"/>
      <c r="G38" s="62"/>
      <c r="H38" s="60"/>
      <c r="I38" s="62"/>
      <c r="J38" s="63"/>
      <c r="K38" s="59"/>
      <c r="L38" s="59"/>
      <c r="M38" s="59"/>
      <c r="N38" s="64"/>
      <c r="O38" s="65"/>
      <c r="P38" s="97"/>
      <c r="Q38" s="97"/>
      <c r="R38" s="97"/>
      <c r="S38" s="65"/>
      <c r="T38" s="97"/>
      <c r="U38" s="97"/>
      <c r="V38" s="97"/>
      <c r="W38" s="97"/>
      <c r="X38" s="97"/>
      <c r="Y38" s="48"/>
      <c r="Z38" s="59"/>
      <c r="AA38" s="59"/>
    </row>
    <row r="39" spans="1:27" ht="12.75">
      <c r="A39" s="59"/>
      <c r="B39" s="60"/>
      <c r="C39" s="60"/>
      <c r="D39" s="60"/>
      <c r="E39" s="60"/>
      <c r="F39" s="62"/>
      <c r="G39" s="62"/>
      <c r="H39" s="60"/>
      <c r="I39" s="62"/>
      <c r="J39" s="63"/>
      <c r="K39" s="59"/>
      <c r="L39" s="59"/>
      <c r="M39" s="59"/>
      <c r="N39" s="64"/>
      <c r="O39" s="65"/>
      <c r="P39" s="97"/>
      <c r="Q39" s="97"/>
      <c r="R39" s="97"/>
      <c r="S39" s="65"/>
      <c r="T39" s="97"/>
      <c r="U39" s="97"/>
      <c r="V39" s="97"/>
      <c r="W39" s="97"/>
      <c r="X39" s="97"/>
      <c r="Y39" s="48"/>
      <c r="Z39" s="59"/>
      <c r="AA39" s="59"/>
    </row>
    <row r="40" spans="1:27" ht="12.75">
      <c r="A40" s="59"/>
      <c r="B40" s="60"/>
      <c r="C40" s="60"/>
      <c r="D40" s="60"/>
      <c r="E40" s="60"/>
      <c r="F40" s="62"/>
      <c r="G40" s="62"/>
      <c r="H40" s="60"/>
      <c r="I40" s="62"/>
      <c r="J40" s="63"/>
      <c r="K40" s="37"/>
      <c r="L40" s="59"/>
      <c r="M40" s="59"/>
      <c r="N40" s="64"/>
      <c r="O40" s="38"/>
      <c r="P40" s="97"/>
      <c r="Q40" s="97"/>
      <c r="R40" s="97"/>
      <c r="S40" s="38"/>
      <c r="T40" s="97"/>
      <c r="U40" s="97"/>
      <c r="V40" s="97"/>
      <c r="W40" s="97"/>
      <c r="X40" s="97"/>
      <c r="Y40" s="67"/>
      <c r="Z40" s="37"/>
      <c r="AA40" s="37"/>
    </row>
    <row r="41" spans="1:27" ht="12.75">
      <c r="A41" s="59"/>
      <c r="B41" s="60"/>
      <c r="C41" s="60"/>
      <c r="D41" s="60"/>
      <c r="E41" s="60"/>
      <c r="F41" s="62"/>
      <c r="G41" s="62"/>
      <c r="H41" s="60"/>
      <c r="I41" s="62"/>
      <c r="J41" s="63"/>
      <c r="K41" s="37"/>
      <c r="L41" s="59"/>
      <c r="M41" s="59"/>
      <c r="N41" s="64"/>
      <c r="O41" s="38"/>
      <c r="P41" s="97"/>
      <c r="Q41" s="97"/>
      <c r="R41" s="97"/>
      <c r="S41" s="38"/>
      <c r="T41" s="97"/>
      <c r="U41" s="97"/>
      <c r="V41" s="97"/>
      <c r="W41" s="97"/>
      <c r="X41" s="97"/>
      <c r="Y41" s="67"/>
      <c r="Z41" s="37"/>
      <c r="AA41" s="37"/>
    </row>
    <row r="42" spans="1:27" ht="12.75">
      <c r="A42" s="59"/>
      <c r="B42" s="60"/>
      <c r="C42" s="60"/>
      <c r="D42" s="60"/>
      <c r="E42" s="66"/>
      <c r="F42" s="62"/>
      <c r="G42" s="62"/>
      <c r="H42" s="60"/>
      <c r="I42" s="62"/>
      <c r="J42" s="63"/>
      <c r="K42" s="37"/>
      <c r="L42" s="59"/>
      <c r="M42" s="59"/>
      <c r="N42" s="64"/>
      <c r="O42" s="38"/>
      <c r="P42" s="97"/>
      <c r="Q42" s="97"/>
      <c r="R42" s="97"/>
      <c r="S42" s="38"/>
      <c r="T42" s="97"/>
      <c r="U42" s="97"/>
      <c r="V42" s="97"/>
      <c r="W42" s="97"/>
      <c r="X42" s="97"/>
      <c r="Y42" s="67"/>
      <c r="Z42" s="37"/>
      <c r="AA42" s="37"/>
    </row>
    <row r="43" spans="1:27" ht="12.75">
      <c r="A43" s="59"/>
      <c r="B43" s="60"/>
      <c r="C43" s="60"/>
      <c r="D43" s="60"/>
      <c r="E43" s="66"/>
      <c r="F43" s="62"/>
      <c r="G43" s="62"/>
      <c r="H43" s="60"/>
      <c r="I43" s="62"/>
      <c r="J43" s="63"/>
      <c r="K43" s="37"/>
      <c r="L43" s="59"/>
      <c r="M43" s="59"/>
      <c r="N43" s="64"/>
      <c r="O43" s="38"/>
      <c r="P43" s="97"/>
      <c r="Q43" s="97"/>
      <c r="R43" s="97"/>
      <c r="S43" s="38"/>
      <c r="T43" s="48"/>
      <c r="U43" s="48"/>
      <c r="V43" s="48"/>
      <c r="W43" s="48"/>
      <c r="X43" s="48"/>
      <c r="Y43" s="67"/>
      <c r="Z43" s="37"/>
      <c r="AA43" s="37"/>
    </row>
    <row r="44" spans="1:29" ht="12.75">
      <c r="A44" s="68"/>
      <c r="B44" s="69"/>
      <c r="C44" s="69"/>
      <c r="D44" s="69"/>
      <c r="E44" s="70"/>
      <c r="F44" s="71"/>
      <c r="G44" s="71"/>
      <c r="H44" s="69"/>
      <c r="I44" s="71"/>
      <c r="J44" s="72"/>
      <c r="K44" s="73"/>
      <c r="L44" s="68"/>
      <c r="M44" s="68"/>
      <c r="N44" s="74"/>
      <c r="O44" s="75"/>
      <c r="P44" s="97"/>
      <c r="Q44" s="97"/>
      <c r="R44" s="97"/>
      <c r="S44" s="75"/>
      <c r="T44" s="48"/>
      <c r="U44" s="48"/>
      <c r="V44" s="48"/>
      <c r="W44" s="48"/>
      <c r="X44" s="48"/>
      <c r="Y44" s="76"/>
      <c r="Z44" s="73"/>
      <c r="AA44" s="73"/>
      <c r="AB44" s="41"/>
      <c r="AC44" s="41"/>
    </row>
    <row r="45" spans="1:27" ht="12.75">
      <c r="A45" s="59"/>
      <c r="B45" s="60"/>
      <c r="C45" s="60"/>
      <c r="D45" s="60"/>
      <c r="E45" s="66"/>
      <c r="F45" s="62"/>
      <c r="G45" s="62"/>
      <c r="H45" s="60"/>
      <c r="I45" s="62"/>
      <c r="J45" s="63"/>
      <c r="K45" s="37"/>
      <c r="L45" s="59"/>
      <c r="M45" s="59"/>
      <c r="N45" s="64"/>
      <c r="O45" s="38"/>
      <c r="P45" s="97"/>
      <c r="Q45" s="97"/>
      <c r="R45" s="97"/>
      <c r="S45" s="38"/>
      <c r="T45" s="48"/>
      <c r="U45" s="48"/>
      <c r="V45" s="48"/>
      <c r="W45" s="48"/>
      <c r="X45" s="48"/>
      <c r="Y45" s="67"/>
      <c r="Z45" s="37"/>
      <c r="AA45" s="37"/>
    </row>
    <row r="46" spans="1:27" ht="12.75">
      <c r="A46" s="59"/>
      <c r="B46" s="60"/>
      <c r="C46" s="60"/>
      <c r="D46" s="60"/>
      <c r="E46" s="66"/>
      <c r="F46" s="62"/>
      <c r="G46" s="62"/>
      <c r="H46" s="60"/>
      <c r="I46" s="62"/>
      <c r="J46" s="63"/>
      <c r="K46" s="37"/>
      <c r="L46" s="59"/>
      <c r="M46" s="59"/>
      <c r="N46" s="64"/>
      <c r="O46" s="38"/>
      <c r="P46" s="97"/>
      <c r="Q46" s="97"/>
      <c r="R46" s="97"/>
      <c r="S46" s="38"/>
      <c r="T46" s="48"/>
      <c r="U46" s="48"/>
      <c r="V46" s="48"/>
      <c r="W46" s="48"/>
      <c r="X46" s="48"/>
      <c r="Y46" s="67"/>
      <c r="Z46" s="37"/>
      <c r="AA46" s="37"/>
    </row>
    <row r="47" spans="1:27" ht="12.75">
      <c r="A47" s="59"/>
      <c r="B47" s="60"/>
      <c r="C47" s="60"/>
      <c r="D47" s="60"/>
      <c r="E47" s="66"/>
      <c r="F47" s="62"/>
      <c r="G47" s="62"/>
      <c r="H47" s="60"/>
      <c r="I47" s="62"/>
      <c r="J47" s="63"/>
      <c r="K47" s="37"/>
      <c r="L47" s="59"/>
      <c r="M47" s="59"/>
      <c r="N47" s="64"/>
      <c r="O47" s="38"/>
      <c r="P47" s="97"/>
      <c r="Q47" s="97"/>
      <c r="R47" s="97"/>
      <c r="S47" s="38"/>
      <c r="T47" s="48"/>
      <c r="U47" s="48"/>
      <c r="V47" s="48"/>
      <c r="W47" s="48"/>
      <c r="X47" s="48"/>
      <c r="Y47" s="67"/>
      <c r="Z47" s="37"/>
      <c r="AA47" s="37"/>
    </row>
    <row r="48" spans="1:27" ht="12.75">
      <c r="A48" s="59"/>
      <c r="B48" s="60"/>
      <c r="C48" s="60"/>
      <c r="D48" s="60"/>
      <c r="E48" s="66"/>
      <c r="F48" s="62"/>
      <c r="G48" s="62"/>
      <c r="H48" s="60"/>
      <c r="I48" s="62"/>
      <c r="J48" s="63"/>
      <c r="K48" s="37"/>
      <c r="L48" s="59"/>
      <c r="M48" s="59"/>
      <c r="N48" s="64"/>
      <c r="O48" s="38"/>
      <c r="P48" s="97"/>
      <c r="Q48" s="97"/>
      <c r="R48" s="97"/>
      <c r="S48" s="38"/>
      <c r="T48" s="48"/>
      <c r="U48" s="48"/>
      <c r="V48" s="48"/>
      <c r="W48" s="48"/>
      <c r="X48" s="48"/>
      <c r="Y48" s="67"/>
      <c r="Z48" s="37"/>
      <c r="AA48" s="37"/>
    </row>
    <row r="49" spans="1:27" ht="12.75">
      <c r="A49" s="68"/>
      <c r="B49" s="69"/>
      <c r="C49" s="69"/>
      <c r="D49" s="69"/>
      <c r="E49" s="70"/>
      <c r="F49" s="71"/>
      <c r="G49" s="71"/>
      <c r="H49" s="69"/>
      <c r="I49" s="71"/>
      <c r="J49" s="72"/>
      <c r="K49" s="73"/>
      <c r="L49" s="68"/>
      <c r="M49" s="68"/>
      <c r="N49" s="74"/>
      <c r="O49" s="75"/>
      <c r="P49" s="97"/>
      <c r="Q49" s="97"/>
      <c r="R49" s="97"/>
      <c r="S49" s="75"/>
      <c r="T49" s="48"/>
      <c r="U49" s="48"/>
      <c r="V49" s="48"/>
      <c r="W49" s="48"/>
      <c r="X49" s="48"/>
      <c r="Y49" s="76"/>
      <c r="Z49" s="73"/>
      <c r="AA49" s="73"/>
    </row>
    <row r="50" spans="1:27" ht="12.75">
      <c r="A50" s="59"/>
      <c r="B50" s="60"/>
      <c r="C50" s="60"/>
      <c r="D50" s="60"/>
      <c r="E50" s="66"/>
      <c r="F50" s="62"/>
      <c r="G50" s="62"/>
      <c r="H50" s="60"/>
      <c r="I50" s="62"/>
      <c r="J50" s="63"/>
      <c r="K50" s="37"/>
      <c r="L50" s="59"/>
      <c r="M50" s="59"/>
      <c r="N50" s="64"/>
      <c r="O50" s="38"/>
      <c r="P50" s="97"/>
      <c r="Q50" s="97"/>
      <c r="R50" s="97"/>
      <c r="S50" s="38"/>
      <c r="T50" s="48"/>
      <c r="U50" s="48"/>
      <c r="V50" s="48"/>
      <c r="W50" s="48"/>
      <c r="X50" s="48"/>
      <c r="Y50" s="67"/>
      <c r="Z50" s="37"/>
      <c r="AA50" s="37"/>
    </row>
    <row r="51" spans="1:27" ht="12.75">
      <c r="A51" s="59"/>
      <c r="B51" s="60"/>
      <c r="C51" s="60"/>
      <c r="D51" s="60"/>
      <c r="E51" s="66"/>
      <c r="F51" s="62"/>
      <c r="G51" s="62"/>
      <c r="H51" s="60"/>
      <c r="I51" s="62"/>
      <c r="J51" s="63"/>
      <c r="K51" s="37"/>
      <c r="L51" s="59"/>
      <c r="M51" s="59"/>
      <c r="N51" s="64"/>
      <c r="O51" s="38"/>
      <c r="P51" s="97"/>
      <c r="Q51" s="97"/>
      <c r="R51" s="97"/>
      <c r="S51" s="38"/>
      <c r="T51" s="48"/>
      <c r="U51" s="48"/>
      <c r="V51" s="48"/>
      <c r="W51" s="48"/>
      <c r="X51" s="48"/>
      <c r="Y51" s="67"/>
      <c r="Z51" s="37"/>
      <c r="AA51" s="37"/>
    </row>
    <row r="52" spans="1:27" ht="12.75">
      <c r="A52" s="59"/>
      <c r="B52" s="60"/>
      <c r="C52" s="60"/>
      <c r="D52" s="60"/>
      <c r="E52" s="66"/>
      <c r="F52" s="62"/>
      <c r="G52" s="62"/>
      <c r="H52" s="60"/>
      <c r="I52" s="62"/>
      <c r="J52" s="63"/>
      <c r="K52" s="37"/>
      <c r="L52" s="59"/>
      <c r="M52" s="59"/>
      <c r="N52" s="64"/>
      <c r="O52" s="38"/>
      <c r="P52" s="97"/>
      <c r="Q52" s="97"/>
      <c r="R52" s="97"/>
      <c r="S52" s="38"/>
      <c r="T52" s="48"/>
      <c r="U52" s="48"/>
      <c r="V52" s="48"/>
      <c r="W52" s="48"/>
      <c r="X52" s="48"/>
      <c r="Y52" s="67"/>
      <c r="Z52" s="37"/>
      <c r="AA52" s="37"/>
    </row>
    <row r="53" spans="1:27" ht="12.75">
      <c r="A53" s="59"/>
      <c r="B53" s="60"/>
      <c r="C53" s="60"/>
      <c r="D53" s="60"/>
      <c r="E53" s="66"/>
      <c r="F53" s="62"/>
      <c r="G53" s="62"/>
      <c r="H53" s="60"/>
      <c r="I53" s="62"/>
      <c r="J53" s="63"/>
      <c r="K53" s="37"/>
      <c r="L53" s="59"/>
      <c r="M53" s="59"/>
      <c r="N53" s="64"/>
      <c r="O53" s="38"/>
      <c r="P53" s="97"/>
      <c r="Q53" s="97"/>
      <c r="R53" s="97"/>
      <c r="S53" s="38"/>
      <c r="T53" s="48"/>
      <c r="U53" s="48"/>
      <c r="V53" s="48"/>
      <c r="W53" s="48"/>
      <c r="X53" s="48"/>
      <c r="Y53" s="67"/>
      <c r="Z53" s="37"/>
      <c r="AA53" s="37"/>
    </row>
    <row r="54" spans="1:27" ht="12.75">
      <c r="A54" s="59"/>
      <c r="B54" s="60"/>
      <c r="C54" s="60"/>
      <c r="D54" s="60"/>
      <c r="E54" s="66"/>
      <c r="F54" s="62"/>
      <c r="G54" s="62"/>
      <c r="H54" s="60"/>
      <c r="I54" s="62"/>
      <c r="J54" s="63"/>
      <c r="K54" s="37"/>
      <c r="L54" s="59"/>
      <c r="M54" s="59"/>
      <c r="N54" s="64"/>
      <c r="O54" s="38"/>
      <c r="P54" s="97"/>
      <c r="Q54" s="97"/>
      <c r="R54" s="97"/>
      <c r="S54" s="38"/>
      <c r="T54" s="48"/>
      <c r="U54" s="48"/>
      <c r="V54" s="48"/>
      <c r="W54" s="48"/>
      <c r="X54" s="48"/>
      <c r="Y54" s="67"/>
      <c r="Z54" s="37"/>
      <c r="AA54" s="37"/>
    </row>
    <row r="55" spans="1:27" ht="12.75">
      <c r="A55" s="59"/>
      <c r="B55" s="60"/>
      <c r="C55" s="60"/>
      <c r="D55" s="60"/>
      <c r="E55" s="66"/>
      <c r="F55" s="62"/>
      <c r="G55" s="62"/>
      <c r="H55" s="60"/>
      <c r="I55" s="62"/>
      <c r="J55" s="63"/>
      <c r="K55" s="37"/>
      <c r="L55" s="59"/>
      <c r="M55" s="59"/>
      <c r="N55" s="64"/>
      <c r="O55" s="38"/>
      <c r="P55" s="97"/>
      <c r="Q55" s="97"/>
      <c r="R55" s="97"/>
      <c r="S55" s="38"/>
      <c r="T55" s="48"/>
      <c r="U55" s="48"/>
      <c r="V55" s="48"/>
      <c r="W55" s="48"/>
      <c r="X55" s="48"/>
      <c r="Y55" s="67"/>
      <c r="Z55" s="37"/>
      <c r="AA55" s="37"/>
    </row>
    <row r="56" spans="1:27" ht="12.75">
      <c r="A56" s="59"/>
      <c r="B56" s="60"/>
      <c r="C56" s="60"/>
      <c r="D56" s="60"/>
      <c r="E56" s="66"/>
      <c r="F56" s="62"/>
      <c r="G56" s="62"/>
      <c r="H56" s="60"/>
      <c r="I56" s="62"/>
      <c r="J56" s="63"/>
      <c r="K56" s="37"/>
      <c r="L56" s="59"/>
      <c r="M56" s="59"/>
      <c r="N56" s="64"/>
      <c r="O56" s="38"/>
      <c r="P56" s="97"/>
      <c r="Q56" s="97"/>
      <c r="R56" s="97"/>
      <c r="S56" s="38"/>
      <c r="T56" s="48"/>
      <c r="U56" s="48"/>
      <c r="V56" s="48"/>
      <c r="W56" s="48"/>
      <c r="X56" s="48"/>
      <c r="Y56" s="67"/>
      <c r="Z56" s="37"/>
      <c r="AA56" s="37"/>
    </row>
    <row r="57" spans="1:27" ht="12.75">
      <c r="A57" s="59"/>
      <c r="B57" s="60"/>
      <c r="C57" s="60"/>
      <c r="D57" s="60"/>
      <c r="E57" s="66"/>
      <c r="F57" s="62"/>
      <c r="G57" s="62"/>
      <c r="H57" s="60"/>
      <c r="I57" s="62"/>
      <c r="J57" s="63"/>
      <c r="K57" s="37"/>
      <c r="L57" s="59"/>
      <c r="M57" s="59"/>
      <c r="N57" s="64"/>
      <c r="O57" s="38"/>
      <c r="P57" s="97"/>
      <c r="Q57" s="97"/>
      <c r="R57" s="97"/>
      <c r="S57" s="38"/>
      <c r="T57" s="48"/>
      <c r="U57" s="48"/>
      <c r="V57" s="48"/>
      <c r="W57" s="48"/>
      <c r="X57" s="48"/>
      <c r="Y57" s="67"/>
      <c r="Z57" s="37"/>
      <c r="AA57" s="37"/>
    </row>
    <row r="58" spans="1:27" ht="12.75">
      <c r="A58" s="59"/>
      <c r="B58" s="60"/>
      <c r="C58" s="60"/>
      <c r="D58" s="60"/>
      <c r="E58" s="66"/>
      <c r="F58" s="62"/>
      <c r="G58" s="62"/>
      <c r="H58" s="60"/>
      <c r="I58" s="62"/>
      <c r="J58" s="63"/>
      <c r="K58" s="37"/>
      <c r="L58" s="59"/>
      <c r="M58" s="59"/>
      <c r="N58" s="64"/>
      <c r="O58" s="38"/>
      <c r="P58" s="97"/>
      <c r="Q58" s="97"/>
      <c r="R58" s="97"/>
      <c r="S58" s="38"/>
      <c r="T58" s="48"/>
      <c r="U58" s="48"/>
      <c r="V58" s="48"/>
      <c r="W58" s="48"/>
      <c r="X58" s="48"/>
      <c r="Y58" s="67"/>
      <c r="Z58" s="37"/>
      <c r="AA58" s="37"/>
    </row>
    <row r="59" spans="1:27" ht="12.75">
      <c r="A59" s="59"/>
      <c r="B59" s="60"/>
      <c r="C59" s="60"/>
      <c r="D59" s="60"/>
      <c r="E59" s="66"/>
      <c r="F59" s="62"/>
      <c r="G59" s="62"/>
      <c r="H59" s="60"/>
      <c r="I59" s="62"/>
      <c r="J59" s="63"/>
      <c r="K59" s="37"/>
      <c r="L59" s="59"/>
      <c r="M59" s="59"/>
      <c r="N59" s="64"/>
      <c r="O59" s="38"/>
      <c r="P59" s="97"/>
      <c r="Q59" s="97"/>
      <c r="R59" s="97"/>
      <c r="S59" s="38"/>
      <c r="T59" s="48"/>
      <c r="U59" s="48"/>
      <c r="V59" s="48"/>
      <c r="W59" s="48"/>
      <c r="X59" s="48"/>
      <c r="Y59" s="67"/>
      <c r="Z59" s="37"/>
      <c r="AA59" s="37"/>
    </row>
    <row r="60" spans="1:27" ht="12.75">
      <c r="A60" s="59"/>
      <c r="B60" s="60"/>
      <c r="C60" s="60"/>
      <c r="D60" s="60"/>
      <c r="E60" s="66"/>
      <c r="F60" s="62"/>
      <c r="G60" s="62"/>
      <c r="H60" s="60"/>
      <c r="I60" s="62"/>
      <c r="J60" s="63"/>
      <c r="K60" s="37"/>
      <c r="L60" s="59"/>
      <c r="M60" s="59"/>
      <c r="N60" s="64"/>
      <c r="O60" s="38"/>
      <c r="P60" s="97"/>
      <c r="Q60" s="97"/>
      <c r="R60" s="97"/>
      <c r="S60" s="38"/>
      <c r="T60" s="48"/>
      <c r="U60" s="48"/>
      <c r="V60" s="48"/>
      <c r="W60" s="48"/>
      <c r="X60" s="48"/>
      <c r="Y60" s="67"/>
      <c r="Z60" s="37"/>
      <c r="AA60" s="37"/>
    </row>
    <row r="61" spans="1:27" ht="12.75">
      <c r="A61" s="59"/>
      <c r="B61" s="60"/>
      <c r="C61" s="60"/>
      <c r="D61" s="60"/>
      <c r="E61" s="66"/>
      <c r="F61" s="62"/>
      <c r="G61" s="62"/>
      <c r="H61" s="60"/>
      <c r="I61" s="62"/>
      <c r="J61" s="63"/>
      <c r="K61" s="37"/>
      <c r="L61" s="59"/>
      <c r="M61" s="59"/>
      <c r="N61" s="64"/>
      <c r="O61" s="38"/>
      <c r="P61" s="97"/>
      <c r="Q61" s="97"/>
      <c r="R61" s="97"/>
      <c r="S61" s="38"/>
      <c r="T61" s="48"/>
      <c r="U61" s="48"/>
      <c r="V61" s="48"/>
      <c r="W61" s="48"/>
      <c r="X61" s="48"/>
      <c r="Y61" s="67"/>
      <c r="Z61" s="37"/>
      <c r="AA61" s="37"/>
    </row>
    <row r="62" spans="1:27" ht="12.75">
      <c r="A62" s="68"/>
      <c r="B62" s="69"/>
      <c r="C62" s="69"/>
      <c r="D62" s="69"/>
      <c r="E62" s="70"/>
      <c r="F62" s="71"/>
      <c r="G62" s="71"/>
      <c r="H62" s="69"/>
      <c r="I62" s="71"/>
      <c r="J62" s="72"/>
      <c r="K62" s="73"/>
      <c r="L62" s="68"/>
      <c r="M62" s="68"/>
      <c r="N62" s="74"/>
      <c r="O62" s="75"/>
      <c r="P62" s="97"/>
      <c r="Q62" s="97"/>
      <c r="R62" s="97"/>
      <c r="S62" s="75"/>
      <c r="T62" s="48"/>
      <c r="U62" s="48"/>
      <c r="V62" s="48"/>
      <c r="W62" s="48"/>
      <c r="X62" s="48"/>
      <c r="Y62" s="76"/>
      <c r="Z62" s="73"/>
      <c r="AA62" s="73"/>
    </row>
    <row r="63" spans="1:27" ht="12.75">
      <c r="A63" s="30"/>
      <c r="B63" s="31"/>
      <c r="C63" s="31"/>
      <c r="D63" s="31"/>
      <c r="E63" s="37"/>
      <c r="F63" s="32"/>
      <c r="G63" s="32"/>
      <c r="H63" s="31"/>
      <c r="I63" s="32"/>
      <c r="J63" s="40"/>
      <c r="K63" s="36"/>
      <c r="L63" s="33"/>
      <c r="M63" s="33"/>
      <c r="N63" s="34"/>
      <c r="O63" s="36"/>
      <c r="P63" s="97"/>
      <c r="Q63" s="97"/>
      <c r="R63" s="97"/>
      <c r="S63" s="38"/>
      <c r="T63" s="35"/>
      <c r="U63" s="35"/>
      <c r="V63" s="35"/>
      <c r="W63" s="35"/>
      <c r="X63" s="35"/>
      <c r="Y63" s="29"/>
      <c r="Z63" s="39"/>
      <c r="AA63" s="39"/>
    </row>
    <row r="64" spans="1:27" ht="12.75">
      <c r="A64" s="30"/>
      <c r="B64" s="31"/>
      <c r="C64" s="31"/>
      <c r="D64" s="31"/>
      <c r="E64" s="37"/>
      <c r="F64" s="32"/>
      <c r="G64" s="32"/>
      <c r="H64" s="31"/>
      <c r="I64" s="32"/>
      <c r="J64" s="40"/>
      <c r="K64" s="36"/>
      <c r="L64" s="33"/>
      <c r="M64" s="33"/>
      <c r="N64" s="34"/>
      <c r="O64" s="36"/>
      <c r="P64" s="97"/>
      <c r="Q64" s="97"/>
      <c r="R64" s="97"/>
      <c r="S64" s="38"/>
      <c r="T64" s="35"/>
      <c r="U64" s="35"/>
      <c r="V64" s="35"/>
      <c r="W64" s="35"/>
      <c r="X64" s="35"/>
      <c r="Y64" s="29"/>
      <c r="Z64" s="39"/>
      <c r="AA64" s="39"/>
    </row>
    <row r="65" spans="1:27" ht="12.75">
      <c r="A65" s="30"/>
      <c r="B65" s="31"/>
      <c r="C65" s="31"/>
      <c r="D65" s="31"/>
      <c r="E65" s="37"/>
      <c r="F65" s="32"/>
      <c r="G65" s="32"/>
      <c r="H65" s="31"/>
      <c r="I65" s="32"/>
      <c r="J65" s="40"/>
      <c r="K65" s="36"/>
      <c r="L65" s="33"/>
      <c r="M65" s="33"/>
      <c r="N65" s="34"/>
      <c r="O65" s="36"/>
      <c r="P65" s="97"/>
      <c r="Q65" s="97"/>
      <c r="R65" s="97"/>
      <c r="S65" s="38"/>
      <c r="T65" s="35"/>
      <c r="U65" s="35"/>
      <c r="V65" s="35"/>
      <c r="W65" s="35"/>
      <c r="X65" s="35"/>
      <c r="Y65" s="29"/>
      <c r="Z65" s="39"/>
      <c r="AA65" s="39"/>
    </row>
    <row r="66" spans="1:27" ht="12.75">
      <c r="A66" s="30"/>
      <c r="B66" s="31"/>
      <c r="C66" s="31"/>
      <c r="D66" s="31"/>
      <c r="E66" s="37"/>
      <c r="F66" s="32"/>
      <c r="G66" s="32"/>
      <c r="H66" s="31"/>
      <c r="I66" s="32"/>
      <c r="J66" s="40"/>
      <c r="K66" s="36"/>
      <c r="L66" s="33"/>
      <c r="M66" s="33"/>
      <c r="N66" s="34"/>
      <c r="O66" s="36"/>
      <c r="P66" s="97"/>
      <c r="Q66" s="97"/>
      <c r="R66" s="97"/>
      <c r="S66" s="38"/>
      <c r="T66" s="35"/>
      <c r="U66" s="35"/>
      <c r="V66" s="35"/>
      <c r="W66" s="35"/>
      <c r="X66" s="35"/>
      <c r="Y66" s="29"/>
      <c r="Z66" s="39"/>
      <c r="AA66" s="39"/>
    </row>
    <row r="67" spans="1:27" ht="12.75">
      <c r="A67" s="30"/>
      <c r="B67" s="31"/>
      <c r="C67" s="31"/>
      <c r="D67" s="31"/>
      <c r="E67" s="37"/>
      <c r="F67" s="32"/>
      <c r="G67" s="32"/>
      <c r="H67" s="31"/>
      <c r="I67" s="32"/>
      <c r="J67" s="40"/>
      <c r="K67" s="36"/>
      <c r="L67" s="33"/>
      <c r="M67" s="33"/>
      <c r="N67" s="34"/>
      <c r="O67" s="36"/>
      <c r="P67" s="98"/>
      <c r="Q67" s="98"/>
      <c r="R67" s="98"/>
      <c r="S67" s="38"/>
      <c r="T67" s="35"/>
      <c r="U67" s="35"/>
      <c r="V67" s="35"/>
      <c r="W67" s="35"/>
      <c r="X67" s="35"/>
      <c r="Y67" s="29"/>
      <c r="Z67" s="39"/>
      <c r="AA67" s="39"/>
    </row>
    <row r="68" spans="1:27" ht="12.75">
      <c r="A68" s="30"/>
      <c r="B68" s="31"/>
      <c r="C68" s="31"/>
      <c r="D68" s="31"/>
      <c r="E68" s="37"/>
      <c r="F68" s="32"/>
      <c r="G68" s="32"/>
      <c r="H68" s="31"/>
      <c r="I68" s="32"/>
      <c r="J68" s="40"/>
      <c r="K68" s="36"/>
      <c r="L68" s="33"/>
      <c r="M68" s="33"/>
      <c r="N68" s="34"/>
      <c r="O68" s="36"/>
      <c r="P68" s="97"/>
      <c r="Q68" s="97"/>
      <c r="R68" s="97"/>
      <c r="S68" s="38"/>
      <c r="T68" s="35"/>
      <c r="U68" s="35"/>
      <c r="V68" s="35"/>
      <c r="W68" s="35"/>
      <c r="X68" s="35"/>
      <c r="Y68" s="29"/>
      <c r="Z68" s="39"/>
      <c r="AA68" s="39"/>
    </row>
    <row r="69" spans="1:27" ht="12.75">
      <c r="A69" s="30"/>
      <c r="B69" s="31"/>
      <c r="C69" s="31"/>
      <c r="D69" s="31"/>
      <c r="E69" s="37"/>
      <c r="F69" s="32"/>
      <c r="G69" s="32"/>
      <c r="H69" s="31"/>
      <c r="I69" s="32"/>
      <c r="J69" s="40"/>
      <c r="K69" s="36"/>
      <c r="L69" s="33"/>
      <c r="M69" s="33"/>
      <c r="N69" s="34"/>
      <c r="O69" s="36"/>
      <c r="P69" s="97"/>
      <c r="Q69" s="97"/>
      <c r="R69" s="97"/>
      <c r="S69" s="38"/>
      <c r="T69" s="35"/>
      <c r="U69" s="35"/>
      <c r="V69" s="35"/>
      <c r="W69" s="35"/>
      <c r="X69" s="35"/>
      <c r="Y69" s="29"/>
      <c r="Z69" s="39"/>
      <c r="AA69" s="39"/>
    </row>
    <row r="70" spans="1:27" ht="12.75">
      <c r="A70" s="30"/>
      <c r="B70" s="31"/>
      <c r="C70" s="31"/>
      <c r="D70" s="31"/>
      <c r="E70" s="37"/>
      <c r="F70" s="32"/>
      <c r="G70" s="32"/>
      <c r="H70" s="31"/>
      <c r="I70" s="32"/>
      <c r="J70" s="40"/>
      <c r="K70" s="36"/>
      <c r="L70" s="33"/>
      <c r="M70" s="33"/>
      <c r="N70" s="34"/>
      <c r="O70" s="36"/>
      <c r="P70" s="97"/>
      <c r="Q70" s="97"/>
      <c r="R70" s="97"/>
      <c r="S70" s="38"/>
      <c r="T70" s="35"/>
      <c r="U70" s="35"/>
      <c r="V70" s="35"/>
      <c r="W70" s="35"/>
      <c r="X70" s="35"/>
      <c r="Y70" s="29"/>
      <c r="Z70" s="39"/>
      <c r="AA70" s="39"/>
    </row>
    <row r="71" spans="1:27" ht="12.75">
      <c r="A71" s="30"/>
      <c r="B71" s="31"/>
      <c r="C71" s="31"/>
      <c r="D71" s="31"/>
      <c r="E71" s="37"/>
      <c r="F71" s="32"/>
      <c r="G71" s="32"/>
      <c r="H71" s="31"/>
      <c r="I71" s="32"/>
      <c r="J71" s="40"/>
      <c r="K71" s="36"/>
      <c r="L71" s="33"/>
      <c r="M71" s="33"/>
      <c r="N71" s="34"/>
      <c r="O71" s="36"/>
      <c r="P71" s="97"/>
      <c r="Q71" s="97"/>
      <c r="R71" s="97"/>
      <c r="S71" s="38"/>
      <c r="T71" s="35"/>
      <c r="U71" s="35"/>
      <c r="V71" s="35"/>
      <c r="W71" s="35"/>
      <c r="X71" s="35"/>
      <c r="Y71" s="29"/>
      <c r="Z71" s="39"/>
      <c r="AA71" s="39"/>
    </row>
    <row r="72" spans="1:27" ht="12.75">
      <c r="A72" s="30"/>
      <c r="B72" s="31"/>
      <c r="C72" s="31"/>
      <c r="D72" s="31"/>
      <c r="E72" s="37"/>
      <c r="F72" s="32"/>
      <c r="G72" s="32"/>
      <c r="H72" s="31"/>
      <c r="I72" s="32"/>
      <c r="J72" s="40"/>
      <c r="K72" s="36"/>
      <c r="L72" s="33"/>
      <c r="M72" s="33"/>
      <c r="N72" s="34"/>
      <c r="O72" s="36"/>
      <c r="P72" s="97"/>
      <c r="Q72" s="97"/>
      <c r="R72" s="97"/>
      <c r="S72" s="38"/>
      <c r="T72" s="35"/>
      <c r="U72" s="35"/>
      <c r="V72" s="35"/>
      <c r="W72" s="35"/>
      <c r="X72" s="35"/>
      <c r="Y72" s="29"/>
      <c r="Z72" s="39"/>
      <c r="AA72" s="39"/>
    </row>
    <row r="73" spans="1:27" ht="12.75">
      <c r="A73" s="30"/>
      <c r="B73" s="31"/>
      <c r="C73" s="31"/>
      <c r="D73" s="31"/>
      <c r="E73" s="37"/>
      <c r="F73" s="32"/>
      <c r="G73" s="32"/>
      <c r="H73" s="31"/>
      <c r="I73" s="32"/>
      <c r="J73" s="40"/>
      <c r="K73" s="36"/>
      <c r="L73" s="33"/>
      <c r="M73" s="33"/>
      <c r="N73" s="34"/>
      <c r="O73" s="36"/>
      <c r="P73" s="96"/>
      <c r="Q73" s="96"/>
      <c r="R73" s="96"/>
      <c r="S73" s="38"/>
      <c r="T73" s="35"/>
      <c r="U73" s="35"/>
      <c r="V73" s="35"/>
      <c r="W73" s="35"/>
      <c r="X73" s="35"/>
      <c r="Y73" s="29"/>
      <c r="Z73" s="39"/>
      <c r="AA73" s="39"/>
    </row>
    <row r="74" spans="16:18" ht="12.75">
      <c r="P74" s="97"/>
      <c r="Q74" s="97"/>
      <c r="R74" s="97"/>
    </row>
    <row r="75" spans="16:18" ht="12.75">
      <c r="P75" s="97"/>
      <c r="Q75" s="97"/>
      <c r="R75" s="97"/>
    </row>
    <row r="76" spans="16:18" ht="12.75">
      <c r="P76" s="97"/>
      <c r="Q76" s="97"/>
      <c r="R76" s="97"/>
    </row>
    <row r="77" spans="16:18" ht="12.75">
      <c r="P77" s="97"/>
      <c r="Q77" s="97"/>
      <c r="R77" s="97"/>
    </row>
    <row r="78" spans="16:18" ht="12.75">
      <c r="P78" s="97"/>
      <c r="Q78" s="97"/>
      <c r="R78" s="97"/>
    </row>
    <row r="79" spans="16:18" ht="12.75">
      <c r="P79" s="97"/>
      <c r="Q79" s="97"/>
      <c r="R79" s="97"/>
    </row>
    <row r="80" spans="16:18" ht="12.75">
      <c r="P80" s="97"/>
      <c r="Q80" s="97"/>
      <c r="R80" s="97"/>
    </row>
    <row r="81" spans="16:18" ht="12.75">
      <c r="P81" s="97"/>
      <c r="Q81" s="97"/>
      <c r="R81" s="97"/>
    </row>
    <row r="82" spans="16:18" ht="12.75">
      <c r="P82" s="97"/>
      <c r="Q82" s="97"/>
      <c r="R82" s="97"/>
    </row>
    <row r="83" spans="16:18" ht="12.75">
      <c r="P83" s="97"/>
      <c r="Q83" s="97"/>
      <c r="R83" s="97"/>
    </row>
    <row r="84" spans="16:18" ht="12.75">
      <c r="P84" s="97"/>
      <c r="Q84" s="97"/>
      <c r="R84" s="97"/>
    </row>
    <row r="85" spans="16:18" ht="12.75">
      <c r="P85" s="97"/>
      <c r="Q85" s="97"/>
      <c r="R85" s="97"/>
    </row>
    <row r="86" spans="16:18" ht="12.75">
      <c r="P86" s="97"/>
      <c r="Q86" s="97"/>
      <c r="R86" s="97"/>
    </row>
    <row r="87" spans="16:18" ht="12.75">
      <c r="P87" s="97"/>
      <c r="Q87" s="97"/>
      <c r="R87" s="97"/>
    </row>
    <row r="88" spans="16:18" ht="12.75">
      <c r="P88" s="96"/>
      <c r="Q88" s="96"/>
      <c r="R88" s="96"/>
    </row>
    <row r="89" spans="16:18" ht="12.75">
      <c r="P89" s="97"/>
      <c r="Q89" s="97"/>
      <c r="R89" s="97"/>
    </row>
    <row r="90" spans="16:18" ht="12.75">
      <c r="P90" s="97"/>
      <c r="Q90" s="97"/>
      <c r="R90" s="97"/>
    </row>
    <row r="91" spans="16:18" ht="12.75">
      <c r="P91" s="97"/>
      <c r="Q91" s="97"/>
      <c r="R91" s="97"/>
    </row>
    <row r="92" spans="16:18" ht="12.75">
      <c r="P92" s="97"/>
      <c r="Q92" s="97"/>
      <c r="R92" s="97"/>
    </row>
    <row r="93" spans="16:18" ht="12.75">
      <c r="P93" s="97"/>
      <c r="Q93" s="97"/>
      <c r="R93" s="97"/>
    </row>
    <row r="94" spans="16:18" ht="12.75">
      <c r="P94" s="97"/>
      <c r="Q94" s="97"/>
      <c r="R94" s="97"/>
    </row>
    <row r="95" spans="16:18" ht="12.75">
      <c r="P95" s="97"/>
      <c r="Q95" s="97"/>
      <c r="R95" s="97"/>
    </row>
    <row r="96" spans="16:18" ht="12.75">
      <c r="P96" s="97"/>
      <c r="Q96" s="97"/>
      <c r="R96" s="97"/>
    </row>
    <row r="97" spans="16:18" ht="12.75">
      <c r="P97" s="97"/>
      <c r="Q97" s="97"/>
      <c r="R97" s="97"/>
    </row>
    <row r="98" spans="16:18" ht="12.75">
      <c r="P98" s="97"/>
      <c r="Q98" s="97"/>
      <c r="R98" s="97"/>
    </row>
  </sheetData>
  <mergeCells count="1">
    <mergeCell ref="J2:U32"/>
  </mergeCells>
  <printOptions horizontalCentered="1"/>
  <pageMargins left="0.15748031496062992" right="0.1968503937007874" top="1.299212598425197" bottom="1.64" header="0.5118110236220472" footer="1.01"/>
  <pageSetup horizontalDpi="300" verticalDpi="300" orientation="landscape" paperSize="9" scale="47" r:id="rId3"/>
  <headerFooter alignWithMargins="0">
    <oddHeader>&amp;CCOMUNE DI DOMUSNOVAS
Concorso attribuzione 
Assegni di studio A. S. 2002/2003</oddHeader>
    <oddFooter>&amp;LGraduatoria generale
&amp;C&amp;P&amp;RAllegato alla   determinazione n°195 del 04.11.2003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COMUNALE</dc:creator>
  <cp:keywords/>
  <dc:description/>
  <cp:lastModifiedBy>Comune di Domusnovas</cp:lastModifiedBy>
  <cp:lastPrinted>2003-10-20T06:04:32Z</cp:lastPrinted>
  <dcterms:created xsi:type="dcterms:W3CDTF">1998-09-25T05:13:09Z</dcterms:created>
  <dcterms:modified xsi:type="dcterms:W3CDTF">2003-11-14T07:50:49Z</dcterms:modified>
  <cp:category/>
  <cp:version/>
  <cp:contentType/>
  <cp:contentStatus/>
</cp:coreProperties>
</file>