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7" activeTab="0"/>
  </bookViews>
  <sheets>
    <sheet name="Problemi segmenti" sheetId="1" r:id="rId1"/>
    <sheet name="Problemi conigli galline" sheetId="2" r:id="rId2"/>
    <sheet name="Problema delle volpi" sheetId="3" r:id="rId3"/>
  </sheets>
  <definedNames/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D9" authorId="0">
      <text>
        <r>
          <rPr>
            <sz val="10"/>
            <rFont val="Arial"/>
            <family val="2"/>
          </rPr>
          <t>Inserisci quante volte A è B</t>
        </r>
      </text>
    </comment>
    <comment ref="D10" authorId="0">
      <text>
        <r>
          <rPr>
            <sz val="10"/>
            <rFont val="Arial"/>
            <family val="2"/>
          </rPr>
          <t>Inserisci quante volte B è C</t>
        </r>
      </text>
    </comment>
    <comment ref="D11" authorId="0">
      <text>
        <r>
          <rPr>
            <sz val="10"/>
            <rFont val="Arial"/>
            <family val="2"/>
          </rPr>
          <t>Quanto è il totale?</t>
        </r>
      </text>
    </comment>
    <comment ref="K14" authorId="0">
      <text>
        <r>
          <rPr>
            <sz val="10"/>
            <rFont val="Arial"/>
            <family val="2"/>
          </rPr>
          <t>1u sarà A, B o C?</t>
        </r>
      </text>
    </comment>
    <comment ref="M16" authorId="0">
      <text>
        <r>
          <rPr>
            <sz val="10"/>
            <rFont val="Arial"/>
            <family val="2"/>
          </rPr>
          <t>3u sarà A, B o C?</t>
        </r>
      </text>
    </comment>
    <comment ref="J18" authorId="0">
      <text>
        <r>
          <rPr>
            <sz val="10"/>
            <rFont val="Arial"/>
            <family val="2"/>
          </rPr>
          <t>Di quante unità va disegnato l'ultimo elemento?</t>
        </r>
      </text>
    </comment>
    <comment ref="C20" authorId="0">
      <text>
        <r>
          <rPr>
            <sz val="10"/>
            <rFont val="Arial"/>
            <family val="2"/>
          </rPr>
          <t>Scrivi qui quante unità equivalgono a 150 figurine</t>
        </r>
      </text>
    </comment>
    <comment ref="D21" authorId="0">
      <text>
        <r>
          <rPr>
            <sz val="10"/>
            <rFont val="Arial"/>
            <family val="2"/>
          </rPr>
          <t>Scrivi l'operazione nella cella C21</t>
        </r>
      </text>
    </comment>
    <comment ref="E21" authorId="0">
      <text>
        <r>
          <rPr>
            <sz val="10"/>
            <rFont val="Arial"/>
            <family val="2"/>
          </rPr>
          <t>Inserisci l'operazione =150/10 apparirà il risultato</t>
        </r>
      </text>
    </comment>
  </commentList>
</comments>
</file>

<file path=xl/comments2.xml><?xml version="1.0" encoding="utf-8"?>
<comments xmlns="http://schemas.openxmlformats.org/spreadsheetml/2006/main">
  <authors>
    <author>GB</author>
  </authors>
  <commentList>
    <comment ref="I16" authorId="0">
      <text>
        <r>
          <rPr>
            <sz val="10"/>
            <rFont val="Arial"/>
            <family val="2"/>
          </rPr>
          <t>Disegno i due rettangoli che non rappresentano le unità, ma 1A e 1B</t>
        </r>
      </text>
    </comment>
  </commentList>
</comments>
</file>

<file path=xl/comments3.xml><?xml version="1.0" encoding="utf-8"?>
<comments xmlns="http://schemas.openxmlformats.org/spreadsheetml/2006/main">
  <authors>
    <author>GB</author>
  </authors>
  <commentList>
    <comment ref="C12" authorId="0">
      <text>
        <r>
          <rPr>
            <sz val="10"/>
            <rFont val="Arial"/>
            <family val="2"/>
          </rPr>
          <t xml:space="preserve">Cioè il numerototale di cuccioli della volpe 7
</t>
        </r>
      </text>
    </comment>
    <comment ref="C13" authorId="0">
      <text>
        <r>
          <rPr>
            <sz val="10"/>
            <rFont val="Arial"/>
            <family val="2"/>
          </rPr>
          <t>Inserisci qui il calcolo con cui si trova il totale dei topi portati</t>
        </r>
      </text>
    </comment>
    <comment ref="C18" authorId="0">
      <text>
        <r>
          <rPr>
            <sz val="10"/>
            <rFont val="Arial"/>
            <family val="2"/>
          </rPr>
          <t>Quante volte devo sottrarre A+B? Ovvero per quanto devo moltiplicare 7?</t>
        </r>
      </text>
    </comment>
  </commentList>
</comments>
</file>

<file path=xl/sharedStrings.xml><?xml version="1.0" encoding="utf-8"?>
<sst xmlns="http://schemas.openxmlformats.org/spreadsheetml/2006/main" count="89" uniqueCount="67">
  <si>
    <t>Risolvi il seguente problema:</t>
  </si>
  <si>
    <t>Aldo Bruno e Carlo devono spartirsi 150 figurine in modo che al secondo spettino il triplo delle</t>
  </si>
  <si>
    <t>figurine che al primo, mentre al terzo toccano il doppio che al secondo.</t>
  </si>
  <si>
    <t>Quante figurine spettano ad ognuno di loro?</t>
  </si>
  <si>
    <t>Dati:</t>
  </si>
  <si>
    <t>A, B, C = ?</t>
  </si>
  <si>
    <t>B =</t>
  </si>
  <si>
    <t>C =</t>
  </si>
  <si>
    <t>A + B + C =</t>
  </si>
  <si>
    <t>Disegno:</t>
  </si>
  <si>
    <t>1u</t>
  </si>
  <si>
    <t xml:space="preserve"> </t>
  </si>
  <si>
    <t>1u=</t>
  </si>
  <si>
    <t>I segmenti AB, CD ed EF sommati insieme misurano 77 dm, e sono tali che CD è il doppio</t>
  </si>
  <si>
    <t>di AB, mentre EF è il quadruplo di CD.</t>
  </si>
  <si>
    <t>Quanto misura ogni segmento?</t>
  </si>
  <si>
    <t>Per il suo negozio Anna compra delle scarpe e dei cappelli. Un paio di scarpe ed un cappello</t>
  </si>
  <si>
    <t>costano 23 euro. Fa un rapido conto e si accorge che le occorrono 7 paia di scarpe e 4 cappelli</t>
  </si>
  <si>
    <t>per una spesa totale di 140 euro. Calcola quanto le costa rispettivamente un cappello ed un paio</t>
  </si>
  <si>
    <t>di scarpe.</t>
  </si>
  <si>
    <t>A = scarpe</t>
  </si>
  <si>
    <t>B = Cappelli</t>
  </si>
  <si>
    <t>A + B = 23 euro</t>
  </si>
  <si>
    <t>7A + 4B = 140 euro</t>
  </si>
  <si>
    <t>A, B = ?</t>
  </si>
  <si>
    <t>Questo rettangolo rappresenta A</t>
  </si>
  <si>
    <t>Questo rettangolo rappresenta B</t>
  </si>
  <si>
    <t>A + B = 23</t>
  </si>
  <si>
    <t xml:space="preserve">7A + 4B = 140 </t>
  </si>
  <si>
    <t>Se al secondo grafico sottraggo il primo (cioè faccio 140 – 23) ottengo:</t>
  </si>
  <si>
    <t>-</t>
  </si>
  <si>
    <t>=</t>
  </si>
  <si>
    <t xml:space="preserve">7A + 4B – (A + B) = 6A + 3B </t>
  </si>
  <si>
    <t>6A +3B = 140 – 23 =</t>
  </si>
  <si>
    <t>Se all'ultimo grafico sottraggo il primo (cioè faccio 117 – 23) ottengo:</t>
  </si>
  <si>
    <t xml:space="preserve">6A + 3B – (A + B) = 5A + 2B </t>
  </si>
  <si>
    <t>5A +2B = 117 – 23 =</t>
  </si>
  <si>
    <t>Se ancora all'ultimo grafico sottraggo il primo (cioè faccio 94 – 23) ottengo:</t>
  </si>
  <si>
    <t xml:space="preserve">5A + 2B – (A + B) = 4A + B </t>
  </si>
  <si>
    <t>4A +B = 94 – 23 =</t>
  </si>
  <si>
    <t>Se per l'ultima volta, all'ultimo grafico sottraggo il primo (cioè faccio 71 – 23) ottengo:</t>
  </si>
  <si>
    <t xml:space="preserve">4A + B – (A + B) = 3A </t>
  </si>
  <si>
    <t>3A  = 71 – 23 =</t>
  </si>
  <si>
    <t>A = 48 : 3 =</t>
  </si>
  <si>
    <t>Cosa abbiamo fatto?</t>
  </si>
  <si>
    <t xml:space="preserve">Abbiamo sottratto tante volte A + B a 7A + 4B fino a che le B (che erano in quantità </t>
  </si>
  <si>
    <t>minore) sono sparite. Ma forse allora conveniva subito moltiplicare per 4 A + B e</t>
  </si>
  <si>
    <t>poi sottrarre il risultato a 7A + 4B. Avrei subito trovato quanto è 3A.</t>
  </si>
  <si>
    <t>4A + 4B =</t>
  </si>
  <si>
    <t>4 x 23 =</t>
  </si>
  <si>
    <t xml:space="preserve">7A + 4B - (4A + 4B) = </t>
  </si>
  <si>
    <t>3A = 140 – 92 =</t>
  </si>
  <si>
    <t>A =</t>
  </si>
  <si>
    <t xml:space="preserve">48 : 3 = </t>
  </si>
  <si>
    <t xml:space="preserve">B = </t>
  </si>
  <si>
    <t xml:space="preserve">  23  –  16  =</t>
  </si>
  <si>
    <t>Adesso prova a rifare tutto tu qui sotto!</t>
  </si>
  <si>
    <t>Una vecchia volpe vive nella sua tana con tutti i suoi figli, che le portano da mangiare. Il totale dei</t>
  </si>
  <si>
    <t>cuccioli della volpe è 7, il numero totale di topi portati nella tana ogni giorno è 27.</t>
  </si>
  <si>
    <t>Sapendo che ogni femmina porta 5 topi al giorno, un maschio 3 topi al giorno, quante sono le</t>
  </si>
  <si>
    <t>figlie ed i figli della vecchia volpe?</t>
  </si>
  <si>
    <t>A = volpi femmine</t>
  </si>
  <si>
    <t>B = volpi maschi</t>
  </si>
  <si>
    <t>A + B = 7</t>
  </si>
  <si>
    <t>,= 22</t>
  </si>
  <si>
    <t>In questo caso non è necessario fare il disegno</t>
  </si>
  <si>
    <t>Svolgi il resto del problema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</si>
</sst>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64" fontId="0" fillId="0" borderId="0" xfId="0" applyFont="1" applyBorder="1" applyAlignment="1">
      <alignment horizontal="left"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2" fillId="3" borderId="0" xfId="0" applyFont="1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 topLeftCell="A1">
      <selection activeCell="D17" sqref="D17"/>
    </sheetView>
  </sheetViews>
  <sheetFormatPr defaultColWidth="12.57421875" defaultRowHeight="12.75"/>
  <cols>
    <col min="1" max="1" width="5.140625" style="0" customWidth="1"/>
    <col min="2" max="2" width="11.57421875" style="0" customWidth="1"/>
    <col min="3" max="21" width="4.00390625" style="0" customWidth="1"/>
    <col min="22" max="16384" width="11.57421875" style="0" customWidth="1"/>
  </cols>
  <sheetData>
    <row r="1" spans="2:2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2:20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15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9" ht="12.75">
      <c r="B5" s="2" t="s">
        <v>3</v>
      </c>
      <c r="C5" s="2"/>
      <c r="D5" s="2"/>
      <c r="E5" s="2"/>
      <c r="F5" s="2"/>
      <c r="G5" s="2"/>
      <c r="H5" s="2"/>
      <c r="I5" s="2"/>
    </row>
    <row r="7" ht="12.75">
      <c r="C7" s="3" t="s">
        <v>4</v>
      </c>
    </row>
    <row r="8" ht="12.75">
      <c r="C8" t="s">
        <v>5</v>
      </c>
    </row>
    <row r="9" ht="12.75">
      <c r="C9" s="4" t="s">
        <v>6</v>
      </c>
    </row>
    <row r="10" ht="12.75">
      <c r="C10" s="4" t="s">
        <v>7</v>
      </c>
    </row>
    <row r="11" ht="12.75">
      <c r="C11" s="4" t="s">
        <v>8</v>
      </c>
    </row>
    <row r="12" ht="12.75">
      <c r="J12" t="s">
        <v>9</v>
      </c>
    </row>
    <row r="13" ht="12.75">
      <c r="J13" t="s">
        <v>10</v>
      </c>
    </row>
    <row r="14" ht="12.75">
      <c r="J14" s="5"/>
    </row>
    <row r="16" spans="10:12" ht="12.75">
      <c r="J16" s="5"/>
      <c r="K16" s="5"/>
      <c r="L16" s="5"/>
    </row>
    <row r="18" ht="12.75">
      <c r="B18" t="s">
        <v>11</v>
      </c>
    </row>
    <row r="21" ht="12.75">
      <c r="C21" t="s">
        <v>12</v>
      </c>
    </row>
    <row r="22" ht="12.75">
      <c r="C22" t="s">
        <v>6</v>
      </c>
    </row>
    <row r="23" ht="12.75">
      <c r="C23" t="s">
        <v>7</v>
      </c>
    </row>
    <row r="29" spans="2:21" ht="12.75">
      <c r="B29" s="1" t="s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1" ht="12.75">
      <c r="B31" t="s">
        <v>13</v>
      </c>
    </row>
    <row r="32" ht="12.75">
      <c r="B32" t="s">
        <v>14</v>
      </c>
    </row>
    <row r="33" ht="12.75">
      <c r="B33" t="s">
        <v>15</v>
      </c>
    </row>
    <row r="35" spans="3:11" ht="12.75">
      <c r="C35" s="3" t="s">
        <v>4</v>
      </c>
      <c r="K35" t="s">
        <v>9</v>
      </c>
    </row>
    <row r="36" ht="12.75">
      <c r="K36" t="s">
        <v>10</v>
      </c>
    </row>
  </sheetData>
  <mergeCells count="5">
    <mergeCell ref="B1:U1"/>
    <mergeCell ref="B3:T3"/>
    <mergeCell ref="B4:O4"/>
    <mergeCell ref="B5:I5"/>
    <mergeCell ref="B29:U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86"/>
  <sheetViews>
    <sheetView workbookViewId="0" topLeftCell="A55">
      <selection activeCell="E90" sqref="E90"/>
    </sheetView>
  </sheetViews>
  <sheetFormatPr defaultColWidth="12.57421875" defaultRowHeight="12.75"/>
  <cols>
    <col min="1" max="1" width="5.140625" style="0" customWidth="1"/>
    <col min="2" max="2" width="11.57421875" style="0" customWidth="1"/>
    <col min="3" max="21" width="4.00390625" style="0" customWidth="1"/>
    <col min="22" max="16384" width="11.57421875" style="0" customWidth="1"/>
  </cols>
  <sheetData>
    <row r="2" ht="12.75">
      <c r="B2" s="3" t="s">
        <v>0</v>
      </c>
    </row>
    <row r="4" spans="2:21" ht="12.75"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2.75"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12.75">
      <c r="B6" s="6" t="s">
        <v>18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2.75">
      <c r="B7" s="2" t="s">
        <v>19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9" ht="12.75">
      <c r="C9" s="3" t="s">
        <v>4</v>
      </c>
    </row>
    <row r="10" ht="12.75">
      <c r="C10" t="s">
        <v>20</v>
      </c>
    </row>
    <row r="11" ht="12.75">
      <c r="C11" t="s">
        <v>21</v>
      </c>
    </row>
    <row r="12" ht="12.75">
      <c r="C12" t="s">
        <v>22</v>
      </c>
    </row>
    <row r="13" spans="3:10" ht="12.75">
      <c r="C13" t="s">
        <v>23</v>
      </c>
      <c r="J13" s="3" t="s">
        <v>9</v>
      </c>
    </row>
    <row r="14" ht="12.75">
      <c r="C14" t="s">
        <v>24</v>
      </c>
    </row>
    <row r="15" spans="10:11" ht="12.75">
      <c r="J15" s="7"/>
      <c r="K15" t="s">
        <v>25</v>
      </c>
    </row>
    <row r="17" spans="10:11" ht="12.75">
      <c r="J17" s="8"/>
      <c r="K17" t="s">
        <v>26</v>
      </c>
    </row>
    <row r="19" spans="10:12" ht="12.75">
      <c r="J19" s="7"/>
      <c r="K19" s="8"/>
      <c r="L19" t="s">
        <v>27</v>
      </c>
    </row>
    <row r="21" spans="10:16" ht="12.75">
      <c r="J21" s="9"/>
      <c r="K21" s="9"/>
      <c r="L21" s="9"/>
      <c r="M21" s="9"/>
      <c r="N21" s="9"/>
      <c r="O21" s="9"/>
      <c r="P21" s="9"/>
    </row>
    <row r="22" spans="10:17" ht="12.75">
      <c r="J22" s="8"/>
      <c r="K22" s="8"/>
      <c r="L22" s="8"/>
      <c r="M22" s="8"/>
      <c r="Q22" t="s">
        <v>28</v>
      </c>
    </row>
    <row r="24" ht="12.75">
      <c r="C24" t="s">
        <v>29</v>
      </c>
    </row>
    <row r="26" spans="3:9" ht="12.75">
      <c r="C26" s="9"/>
      <c r="D26" s="9"/>
      <c r="E26" s="9"/>
      <c r="F26" s="9"/>
      <c r="G26" s="9"/>
      <c r="H26" s="9"/>
      <c r="I26" s="9"/>
    </row>
    <row r="27" spans="3:6" ht="12.75">
      <c r="C27" s="8"/>
      <c r="D27" s="8"/>
      <c r="E27" s="8"/>
      <c r="F27" s="8"/>
    </row>
    <row r="28" ht="12.75">
      <c r="F28" t="s">
        <v>30</v>
      </c>
    </row>
    <row r="29" spans="3:4" ht="12.75">
      <c r="C29" s="7"/>
      <c r="D29" s="8"/>
    </row>
    <row r="30" ht="12.75">
      <c r="F30" t="s">
        <v>31</v>
      </c>
    </row>
    <row r="31" spans="3:9" ht="12.75">
      <c r="C31" s="9"/>
      <c r="D31" s="9"/>
      <c r="E31" s="9"/>
      <c r="F31" s="9"/>
      <c r="G31" s="9"/>
      <c r="H31" s="9"/>
      <c r="I31" s="10"/>
    </row>
    <row r="32" spans="3:10" ht="12.75">
      <c r="C32" s="8"/>
      <c r="D32" s="8"/>
      <c r="E32" s="8"/>
      <c r="F32" s="11"/>
      <c r="J32" t="s">
        <v>32</v>
      </c>
    </row>
    <row r="33" spans="10:15" ht="12.75">
      <c r="J33" t="s">
        <v>33</v>
      </c>
      <c r="O33" s="12">
        <f>140-23</f>
        <v>117</v>
      </c>
    </row>
    <row r="35" ht="12.75">
      <c r="C35" t="s">
        <v>34</v>
      </c>
    </row>
    <row r="37" spans="3:9" ht="12.75">
      <c r="C37" s="9"/>
      <c r="D37" s="9"/>
      <c r="E37" s="9"/>
      <c r="F37" s="9"/>
      <c r="G37" s="9"/>
      <c r="H37" s="9"/>
      <c r="I37" s="10"/>
    </row>
    <row r="38" spans="3:6" ht="12.75">
      <c r="C38" s="8"/>
      <c r="D38" s="8"/>
      <c r="E38" s="8"/>
      <c r="F38" s="11"/>
    </row>
    <row r="39" ht="12.75">
      <c r="F39" t="s">
        <v>30</v>
      </c>
    </row>
    <row r="40" spans="3:4" ht="12.75">
      <c r="C40" s="7"/>
      <c r="D40" s="8"/>
    </row>
    <row r="41" ht="12.75">
      <c r="F41" t="s">
        <v>31</v>
      </c>
    </row>
    <row r="42" spans="3:9" ht="12.75">
      <c r="C42" s="9"/>
      <c r="D42" s="9"/>
      <c r="E42" s="9"/>
      <c r="F42" s="9"/>
      <c r="G42" s="9"/>
      <c r="H42" s="10"/>
      <c r="I42" s="10"/>
    </row>
    <row r="43" spans="3:10" ht="12.75">
      <c r="C43" s="8"/>
      <c r="D43" s="8"/>
      <c r="E43" s="11"/>
      <c r="F43" s="11"/>
      <c r="J43" t="s">
        <v>35</v>
      </c>
    </row>
    <row r="44" spans="10:15" ht="12.75">
      <c r="J44" t="s">
        <v>36</v>
      </c>
      <c r="O44" s="12">
        <f>117-23</f>
        <v>94</v>
      </c>
    </row>
    <row r="46" ht="12.75">
      <c r="C46" t="s">
        <v>37</v>
      </c>
    </row>
    <row r="48" spans="3:9" ht="12.75">
      <c r="C48" s="9"/>
      <c r="D48" s="9"/>
      <c r="E48" s="9"/>
      <c r="F48" s="9"/>
      <c r="G48" s="9"/>
      <c r="H48" s="10"/>
      <c r="I48" s="10"/>
    </row>
    <row r="49" spans="3:6" ht="12.75">
      <c r="C49" s="8"/>
      <c r="D49" s="8"/>
      <c r="E49" s="11"/>
      <c r="F49" s="11"/>
    </row>
    <row r="50" ht="12.75">
      <c r="F50" t="s">
        <v>30</v>
      </c>
    </row>
    <row r="51" spans="3:4" ht="12.75">
      <c r="C51" s="7"/>
      <c r="D51" s="8"/>
    </row>
    <row r="52" ht="12.75">
      <c r="F52" t="s">
        <v>31</v>
      </c>
    </row>
    <row r="53" spans="3:9" ht="12.75">
      <c r="C53" s="9"/>
      <c r="D53" s="9"/>
      <c r="E53" s="9"/>
      <c r="F53" s="9"/>
      <c r="G53" s="10"/>
      <c r="H53" s="10"/>
      <c r="I53" s="10"/>
    </row>
    <row r="54" spans="3:10" ht="12.75">
      <c r="C54" s="8"/>
      <c r="D54" s="11"/>
      <c r="E54" s="11"/>
      <c r="F54" s="11"/>
      <c r="J54" t="s">
        <v>38</v>
      </c>
    </row>
    <row r="55" spans="10:15" ht="12.75">
      <c r="J55" t="s">
        <v>39</v>
      </c>
      <c r="O55" s="12">
        <f>O44-23</f>
        <v>71</v>
      </c>
    </row>
    <row r="57" ht="12.75">
      <c r="C57" t="s">
        <v>40</v>
      </c>
    </row>
    <row r="59" spans="3:9" ht="12.75">
      <c r="C59" s="9"/>
      <c r="D59" s="9"/>
      <c r="E59" s="9"/>
      <c r="F59" s="9"/>
      <c r="G59" s="10"/>
      <c r="H59" s="10"/>
      <c r="I59" s="10"/>
    </row>
    <row r="60" spans="3:6" ht="12.75">
      <c r="C60" s="8"/>
      <c r="D60" s="11"/>
      <c r="E60" s="11"/>
      <c r="F60" s="11"/>
    </row>
    <row r="61" ht="12.75">
      <c r="F61" t="s">
        <v>30</v>
      </c>
    </row>
    <row r="62" spans="3:4" ht="12.75">
      <c r="C62" s="7"/>
      <c r="D62" s="8"/>
    </row>
    <row r="63" ht="12.75">
      <c r="F63" t="s">
        <v>31</v>
      </c>
    </row>
    <row r="64" spans="3:9" ht="12.75">
      <c r="C64" s="9"/>
      <c r="D64" s="9"/>
      <c r="E64" s="9"/>
      <c r="F64" s="10"/>
      <c r="G64" s="10"/>
      <c r="H64" s="10"/>
      <c r="I64" s="10"/>
    </row>
    <row r="65" spans="3:10" ht="12.75">
      <c r="C65" s="11"/>
      <c r="D65" s="11"/>
      <c r="E65" s="11"/>
      <c r="F65" s="11"/>
      <c r="J65" t="s">
        <v>41</v>
      </c>
    </row>
    <row r="66" spans="10:14" ht="12.75">
      <c r="J66" t="s">
        <v>42</v>
      </c>
      <c r="N66" s="12">
        <f>O55-23</f>
        <v>48</v>
      </c>
    </row>
    <row r="67" spans="10:13" ht="12.75">
      <c r="J67" t="s">
        <v>43</v>
      </c>
      <c r="M67" s="12">
        <f>48/3</f>
        <v>16</v>
      </c>
    </row>
    <row r="70" ht="12.75">
      <c r="C70" t="s">
        <v>44</v>
      </c>
    </row>
    <row r="71" ht="12.75">
      <c r="C71" t="s">
        <v>45</v>
      </c>
    </row>
    <row r="72" ht="12.75">
      <c r="C72" t="s">
        <v>46</v>
      </c>
    </row>
    <row r="73" ht="12.75">
      <c r="C73" t="s">
        <v>47</v>
      </c>
    </row>
    <row r="75" spans="3:6" ht="12.75">
      <c r="C75" s="4" t="s">
        <v>48</v>
      </c>
      <c r="D75" t="s">
        <v>49</v>
      </c>
      <c r="F75" s="13">
        <f>4*23</f>
        <v>92</v>
      </c>
    </row>
    <row r="76" spans="3:8" ht="12.75">
      <c r="C76" s="4" t="s">
        <v>50</v>
      </c>
      <c r="D76" t="s">
        <v>51</v>
      </c>
      <c r="H76" s="13">
        <f>140-F75</f>
        <v>48</v>
      </c>
    </row>
    <row r="77" spans="3:6" ht="12.75">
      <c r="C77" s="4" t="s">
        <v>52</v>
      </c>
      <c r="D77" t="s">
        <v>53</v>
      </c>
      <c r="F77" s="13">
        <f>H76/3</f>
        <v>16</v>
      </c>
    </row>
    <row r="78" spans="3:7" ht="12.75">
      <c r="C78" s="4" t="s">
        <v>54</v>
      </c>
      <c r="D78" t="s">
        <v>55</v>
      </c>
      <c r="G78" s="13">
        <f>23-F77</f>
        <v>7</v>
      </c>
    </row>
    <row r="81" ht="24.75">
      <c r="B81" s="14" t="s">
        <v>56</v>
      </c>
    </row>
    <row r="83" spans="2:21" ht="12.75">
      <c r="B83" s="2" t="s">
        <v>16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.75">
      <c r="B84" s="2" t="s">
        <v>17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.75">
      <c r="B85" s="6" t="s">
        <v>18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2:21" ht="12.75">
      <c r="B86" s="2" t="s">
        <v>19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</sheetData>
  <mergeCells count="8">
    <mergeCell ref="B4:U4"/>
    <mergeCell ref="B5:U5"/>
    <mergeCell ref="B6:U6"/>
    <mergeCell ref="B7:U7"/>
    <mergeCell ref="B83:U83"/>
    <mergeCell ref="B84:U84"/>
    <mergeCell ref="B85:U85"/>
    <mergeCell ref="B86:U8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0"/>
  <sheetViews>
    <sheetView workbookViewId="0" topLeftCell="A1">
      <selection activeCell="D25" sqref="D25"/>
    </sheetView>
  </sheetViews>
  <sheetFormatPr defaultColWidth="12.57421875" defaultRowHeight="12.75"/>
  <cols>
    <col min="1" max="1" width="5.140625" style="0" customWidth="1"/>
    <col min="2" max="2" width="11.57421875" style="0" customWidth="1"/>
    <col min="3" max="21" width="4.00390625" style="0" customWidth="1"/>
    <col min="22" max="16384" width="11.57421875" style="0" customWidth="1"/>
  </cols>
  <sheetData>
    <row r="2" ht="12.75">
      <c r="B2" s="3" t="s">
        <v>0</v>
      </c>
    </row>
    <row r="4" spans="2:21" ht="12.75">
      <c r="B4" s="2" t="s">
        <v>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2.75">
      <c r="B5" s="2" t="s">
        <v>58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12.75">
      <c r="B6" s="6" t="s">
        <v>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ht="12.75">
      <c r="B7" s="2" t="s">
        <v>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9" ht="12.75">
      <c r="C9" s="3" t="s">
        <v>4</v>
      </c>
    </row>
    <row r="10" ht="12.75">
      <c r="C10" t="s">
        <v>61</v>
      </c>
    </row>
    <row r="11" ht="12.75">
      <c r="C11" t="s">
        <v>62</v>
      </c>
    </row>
    <row r="12" ht="12.75">
      <c r="C12" t="s">
        <v>63</v>
      </c>
    </row>
    <row r="13" ht="12.75">
      <c r="F13" s="15" t="s">
        <v>64</v>
      </c>
    </row>
    <row r="14" ht="12.75">
      <c r="C14" t="s">
        <v>24</v>
      </c>
    </row>
    <row r="16" ht="12.75">
      <c r="C16" t="s">
        <v>65</v>
      </c>
    </row>
    <row r="20" ht="12.75">
      <c r="C20" t="s">
        <v>66</v>
      </c>
    </row>
  </sheetData>
  <mergeCells count="4">
    <mergeCell ref="B4:U4"/>
    <mergeCell ref="B5:U5"/>
    <mergeCell ref="B6:U6"/>
    <mergeCell ref="B7:U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Bianciardi</dc:creator>
  <cp:keywords/>
  <dc:description/>
  <cp:lastModifiedBy>Gianni Bianciardi</cp:lastModifiedBy>
  <dcterms:created xsi:type="dcterms:W3CDTF">2008-11-13T08:09:52Z</dcterms:created>
  <dcterms:modified xsi:type="dcterms:W3CDTF">2008-11-26T13:59:01Z</dcterms:modified>
  <cp:category/>
  <cp:version/>
  <cp:contentType/>
  <cp:contentStatus/>
  <cp:revision>13</cp:revision>
</cp:coreProperties>
</file>