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<sst xmlns="http://schemas.openxmlformats.org/spreadsheetml/2006/main" count="248" uniqueCount="211">
  <si>
    <t>Spartak Vysko</t>
  </si>
  <si>
    <t>Atletico Apin</t>
  </si>
  <si>
    <t>Team Laden</t>
  </si>
  <si>
    <t>A.C. Maometto</t>
  </si>
  <si>
    <t>Siberian Team</t>
  </si>
  <si>
    <t>Hellasativo</t>
  </si>
  <si>
    <t>Situazione attuale</t>
  </si>
  <si>
    <t>Totale PORTIERI</t>
  </si>
  <si>
    <t>Totale DIFENSORI</t>
  </si>
  <si>
    <t>Totale CENTROCAMPISTI</t>
  </si>
  <si>
    <t>Totale ATTACCANTI</t>
  </si>
  <si>
    <t>Pink Panda Team</t>
  </si>
  <si>
    <t>Peruzzi</t>
  </si>
  <si>
    <t>Abbiati</t>
  </si>
  <si>
    <t>Dida</t>
  </si>
  <si>
    <t>Julio Cesar</t>
  </si>
  <si>
    <t>De Sanctis</t>
  </si>
  <si>
    <t>Doni</t>
  </si>
  <si>
    <t>Pagliuca</t>
  </si>
  <si>
    <t>Frey</t>
  </si>
  <si>
    <t>Amelia</t>
  </si>
  <si>
    <t>Storari</t>
  </si>
  <si>
    <t>Agliardi</t>
  </si>
  <si>
    <t>Curci</t>
  </si>
  <si>
    <t>Chimenti</t>
  </si>
  <si>
    <t>Sereni</t>
  </si>
  <si>
    <t>Ballotta</t>
  </si>
  <si>
    <t>Sicignano</t>
  </si>
  <si>
    <t>Squizzi</t>
  </si>
  <si>
    <t>Toldo</t>
  </si>
  <si>
    <t>Castellazzi</t>
  </si>
  <si>
    <t>Berti</t>
  </si>
  <si>
    <t>Taibi</t>
  </si>
  <si>
    <t>De Lucia</t>
  </si>
  <si>
    <t>Pelizzoli</t>
  </si>
  <si>
    <t>Paoletti</t>
  </si>
  <si>
    <t>Candela</t>
  </si>
  <si>
    <t>Materazzi</t>
  </si>
  <si>
    <t>Nesta</t>
  </si>
  <si>
    <t>Kaladze</t>
  </si>
  <si>
    <t>Cassetti</t>
  </si>
  <si>
    <t>Pasqual</t>
  </si>
  <si>
    <t>Gosso</t>
  </si>
  <si>
    <t>Cordoba</t>
  </si>
  <si>
    <t>Cafu</t>
  </si>
  <si>
    <t>Chivu</t>
  </si>
  <si>
    <t>Kouffour</t>
  </si>
  <si>
    <t>Terlizzi</t>
  </si>
  <si>
    <t>Mexes</t>
  </si>
  <si>
    <t>Zauri</t>
  </si>
  <si>
    <t>Oddo</t>
  </si>
  <si>
    <t>Bonera</t>
  </si>
  <si>
    <t>Lucarelli A.</t>
  </si>
  <si>
    <t>Ujfalusi</t>
  </si>
  <si>
    <t>Mandelli</t>
  </si>
  <si>
    <t>Barzagli</t>
  </si>
  <si>
    <t>Natali</t>
  </si>
  <si>
    <t>Zanetti J.</t>
  </si>
  <si>
    <t>Jankulovski</t>
  </si>
  <si>
    <t>Bovo</t>
  </si>
  <si>
    <t>Parisi</t>
  </si>
  <si>
    <t>Zenoni C.</t>
  </si>
  <si>
    <t xml:space="preserve">Panucci </t>
  </si>
  <si>
    <t>Franceschini I.</t>
  </si>
  <si>
    <t>Castellini</t>
  </si>
  <si>
    <t>Felipe</t>
  </si>
  <si>
    <t>Martinez</t>
  </si>
  <si>
    <t>Kroldrup</t>
  </si>
  <si>
    <t>Zaccardo</t>
  </si>
  <si>
    <t>Di Loreto</t>
  </si>
  <si>
    <t>Pieri</t>
  </si>
  <si>
    <t>Moro</t>
  </si>
  <si>
    <t>Portanova</t>
  </si>
  <si>
    <t>Dainelli</t>
  </si>
  <si>
    <t>D'Anna</t>
  </si>
  <si>
    <t>Bertotto</t>
  </si>
  <si>
    <t>Ariatti</t>
  </si>
  <si>
    <t>Cribari</t>
  </si>
  <si>
    <t>Falcone</t>
  </si>
  <si>
    <t>Aronica</t>
  </si>
  <si>
    <t>Adriano</t>
  </si>
  <si>
    <t>Stovini</t>
  </si>
  <si>
    <t>Zapata</t>
  </si>
  <si>
    <t>Carrozzieri</t>
  </si>
  <si>
    <t>Maicon</t>
  </si>
  <si>
    <t>Capuano</t>
  </si>
  <si>
    <t>Foglio</t>
  </si>
  <si>
    <t>Bellini</t>
  </si>
  <si>
    <t>Comotto</t>
  </si>
  <si>
    <t>Paci</t>
  </si>
  <si>
    <t>Bianco</t>
  </si>
  <si>
    <t>Ferronetti</t>
  </si>
  <si>
    <t>Maldini</t>
  </si>
  <si>
    <t>Palombo</t>
  </si>
  <si>
    <t>Lucchini</t>
  </si>
  <si>
    <t>Galante</t>
  </si>
  <si>
    <t>Siviglia</t>
  </si>
  <si>
    <t>Cioffi</t>
  </si>
  <si>
    <t>Samuel</t>
  </si>
  <si>
    <t>Lukovic</t>
  </si>
  <si>
    <t>Diana</t>
  </si>
  <si>
    <t>Pirlo</t>
  </si>
  <si>
    <t>De Rossi</t>
  </si>
  <si>
    <t>Kakà</t>
  </si>
  <si>
    <t>Rosina</t>
  </si>
  <si>
    <t>Vieira</t>
  </si>
  <si>
    <t>Fiore</t>
  </si>
  <si>
    <t>Vergassola</t>
  </si>
  <si>
    <t>Corini</t>
  </si>
  <si>
    <t>Gattuso</t>
  </si>
  <si>
    <t>Bresciano</t>
  </si>
  <si>
    <t>Perrotta</t>
  </si>
  <si>
    <t>Figo</t>
  </si>
  <si>
    <t>Pizarro</t>
  </si>
  <si>
    <t>Stankovic</t>
  </si>
  <si>
    <t>Santana</t>
  </si>
  <si>
    <t>Seedorf</t>
  </si>
  <si>
    <t>Cambiasso</t>
  </si>
  <si>
    <t>Foggia</t>
  </si>
  <si>
    <t>Liverani</t>
  </si>
  <si>
    <t>Mancini</t>
  </si>
  <si>
    <t>Morfeo</t>
  </si>
  <si>
    <t>Gobbi</t>
  </si>
  <si>
    <t>Ledesma</t>
  </si>
  <si>
    <t>Gasbarroni</t>
  </si>
  <si>
    <t>Semioli</t>
  </si>
  <si>
    <t>Muntari</t>
  </si>
  <si>
    <t>D'Agostino</t>
  </si>
  <si>
    <t>Mutarelli</t>
  </si>
  <si>
    <t>Bombardini</t>
  </si>
  <si>
    <t>Pinzi</t>
  </si>
  <si>
    <t>Barone</t>
  </si>
  <si>
    <t>Morrone</t>
  </si>
  <si>
    <t>Almiron</t>
  </si>
  <si>
    <t>Brighi</t>
  </si>
  <si>
    <t>Mauri</t>
  </si>
  <si>
    <t>Blasi</t>
  </si>
  <si>
    <t>Simplicio</t>
  </si>
  <si>
    <t>Tedesco Gia.</t>
  </si>
  <si>
    <t>Olivera</t>
  </si>
  <si>
    <t>Vannucchi</t>
  </si>
  <si>
    <t>Cozza</t>
  </si>
  <si>
    <t>Zanchetta</t>
  </si>
  <si>
    <t>Volpi</t>
  </si>
  <si>
    <t>Donati</t>
  </si>
  <si>
    <t>Bonanni</t>
  </si>
  <si>
    <t>Vidigal</t>
  </si>
  <si>
    <t>Acquilani</t>
  </si>
  <si>
    <t>Dacourt</t>
  </si>
  <si>
    <t>Lazetic</t>
  </si>
  <si>
    <t>Abejon</t>
  </si>
  <si>
    <t>Baiocco</t>
  </si>
  <si>
    <t>Del Vecchio</t>
  </si>
  <si>
    <t>Serginho</t>
  </si>
  <si>
    <t>Donadel</t>
  </si>
  <si>
    <t>Jorgensen</t>
  </si>
  <si>
    <t>Gourcuff</t>
  </si>
  <si>
    <t>Montolivo</t>
  </si>
  <si>
    <t>Edusei</t>
  </si>
  <si>
    <t>Behrami</t>
  </si>
  <si>
    <t>Pecchia</t>
  </si>
  <si>
    <t>Taddei</t>
  </si>
  <si>
    <t>Locatelli</t>
  </si>
  <si>
    <t>Toni</t>
  </si>
  <si>
    <t>Gilardino</t>
  </si>
  <si>
    <t>Ibrahimovic</t>
  </si>
  <si>
    <t>Totti</t>
  </si>
  <si>
    <t>Inzaghi F.</t>
  </si>
  <si>
    <t>Di Natale</t>
  </si>
  <si>
    <t>Zampagna</t>
  </si>
  <si>
    <t>Vucinic</t>
  </si>
  <si>
    <t>Suazo</t>
  </si>
  <si>
    <t>Mutu</t>
  </si>
  <si>
    <t>Caracciolo</t>
  </si>
  <si>
    <t>Crespo</t>
  </si>
  <si>
    <t>Lucarelli C.</t>
  </si>
  <si>
    <t>Flachi</t>
  </si>
  <si>
    <t>Makinwa</t>
  </si>
  <si>
    <t>Rocchi</t>
  </si>
  <si>
    <t>Iaquinta</t>
  </si>
  <si>
    <t>Amauri</t>
  </si>
  <si>
    <t>Bonazzoli</t>
  </si>
  <si>
    <t>Pellissier</t>
  </si>
  <si>
    <t>Oliveira</t>
  </si>
  <si>
    <t>Budan</t>
  </si>
  <si>
    <t>Chiesa</t>
  </si>
  <si>
    <t>Spinesi</t>
  </si>
  <si>
    <t>Stellone</t>
  </si>
  <si>
    <t>Pandev</t>
  </si>
  <si>
    <t>Saudati</t>
  </si>
  <si>
    <t>Vieri</t>
  </si>
  <si>
    <t>Godeas</t>
  </si>
  <si>
    <t>Abbrauscato</t>
  </si>
  <si>
    <t>Bianchi</t>
  </si>
  <si>
    <t>Di Napoli</t>
  </si>
  <si>
    <t>Barreto</t>
  </si>
  <si>
    <t>Di Michele</t>
  </si>
  <si>
    <t>Riganò</t>
  </si>
  <si>
    <t>Mascara</t>
  </si>
  <si>
    <t>Paolucci</t>
  </si>
  <si>
    <t>Pazzini</t>
  </si>
  <si>
    <t>Esposito</t>
  </si>
  <si>
    <t>Montella</t>
  </si>
  <si>
    <t>Defendi</t>
  </si>
  <si>
    <t>Langella</t>
  </si>
  <si>
    <t>Asamoah</t>
  </si>
  <si>
    <t>Matteini</t>
  </si>
  <si>
    <t>Iliev</t>
  </si>
  <si>
    <t>Bazzani</t>
  </si>
  <si>
    <t>Obinna</t>
  </si>
  <si>
    <t>I Pagliacci Tristi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</si>
</sst>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0"/>
      <name val="Arial"/>
      <family val="0"/>
    </font>
    <font>
      <sz val="10"/>
      <color indexed="20"/>
      <name val="Trebuchet MS"/>
      <family val="2"/>
    </font>
    <font>
      <b/>
      <i/>
      <sz val="12"/>
      <color indexed="12"/>
      <name val="Trebuchet MS"/>
      <family val="2"/>
    </font>
    <font>
      <b/>
      <sz val="12"/>
      <color indexed="8"/>
      <name val="Trebuchet MS"/>
      <family val="2"/>
    </font>
    <font>
      <b/>
      <sz val="10"/>
      <color indexed="8"/>
      <name val="Trebuchet MS"/>
      <family val="2"/>
    </font>
    <font>
      <sz val="8"/>
      <color indexed="57"/>
      <name val="Trebuchet MS"/>
      <family val="2"/>
    </font>
    <font>
      <sz val="8"/>
      <color indexed="10"/>
      <name val="Trebuchet MS"/>
      <family val="2"/>
    </font>
    <font>
      <sz val="8"/>
      <color indexed="52"/>
      <name val="Trebuchet MS"/>
      <family val="2"/>
    </font>
    <font>
      <i/>
      <sz val="12"/>
      <color indexed="10"/>
      <name val="Trebuchet MS"/>
      <family val="2"/>
    </font>
    <font>
      <i/>
      <sz val="12"/>
      <color indexed="52"/>
      <name val="Trebuchet MS"/>
      <family val="2"/>
    </font>
    <font>
      <i/>
      <sz val="12"/>
      <color indexed="57"/>
      <name val="Trebuchet MS"/>
      <family val="2"/>
    </font>
    <font>
      <i/>
      <sz val="12"/>
      <color indexed="20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11"/>
      <name val="Trebuchet MS"/>
      <family val="2"/>
    </font>
    <font>
      <b/>
      <i/>
      <sz val="10"/>
      <color indexed="10"/>
      <name val="Trebuchet MS"/>
      <family val="2"/>
    </font>
    <font>
      <sz val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 applyProtection="1">
      <alignment horizontal="center"/>
      <protection/>
    </xf>
    <xf numFmtId="0" fontId="3" fillId="4" borderId="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70" zoomScaleNormal="70" workbookViewId="0" topLeftCell="A1">
      <selection activeCell="O1" sqref="O1"/>
    </sheetView>
  </sheetViews>
  <sheetFormatPr defaultColWidth="9.140625" defaultRowHeight="12.75"/>
  <cols>
    <col min="1" max="1" width="20.28125" style="22" customWidth="1"/>
    <col min="2" max="2" width="4.7109375" style="23" customWidth="1"/>
    <col min="3" max="3" width="20.28125" style="22" bestFit="1" customWidth="1"/>
    <col min="4" max="4" width="4.7109375" style="23" customWidth="1"/>
    <col min="5" max="5" width="20.28125" style="22" bestFit="1" customWidth="1"/>
    <col min="6" max="6" width="4.7109375" style="23" customWidth="1"/>
    <col min="7" max="7" width="20.28125" style="22" bestFit="1" customWidth="1"/>
    <col min="8" max="8" width="4.7109375" style="23" customWidth="1"/>
    <col min="9" max="9" width="20.28125" style="22" bestFit="1" customWidth="1"/>
    <col min="10" max="10" width="4.7109375" style="23" customWidth="1"/>
    <col min="11" max="11" width="20.28125" style="22" bestFit="1" customWidth="1"/>
    <col min="12" max="12" width="4.7109375" style="23" customWidth="1"/>
    <col min="13" max="13" width="21.7109375" style="22" bestFit="1" customWidth="1"/>
    <col min="14" max="14" width="5.421875" style="23" bestFit="1" customWidth="1"/>
    <col min="15" max="15" width="20.7109375" style="22" bestFit="1" customWidth="1"/>
    <col min="16" max="16" width="5.421875" style="23" bestFit="1" customWidth="1"/>
  </cols>
  <sheetData>
    <row r="1" spans="1:16" s="26" customFormat="1" ht="18.75" thickBot="1">
      <c r="A1" s="24" t="s">
        <v>0</v>
      </c>
      <c r="B1" s="25"/>
      <c r="C1" s="24" t="s">
        <v>1</v>
      </c>
      <c r="D1" s="25"/>
      <c r="E1" s="24" t="s">
        <v>2</v>
      </c>
      <c r="F1" s="25"/>
      <c r="G1" s="24" t="s">
        <v>3</v>
      </c>
      <c r="H1" s="25"/>
      <c r="I1" s="24" t="s">
        <v>4</v>
      </c>
      <c r="J1" s="25"/>
      <c r="K1" s="24" t="s">
        <v>5</v>
      </c>
      <c r="L1" s="25"/>
      <c r="M1" s="24" t="s">
        <v>11</v>
      </c>
      <c r="N1" s="25"/>
      <c r="O1" s="24" t="s">
        <v>210</v>
      </c>
      <c r="P1" s="25"/>
    </row>
    <row r="2" spans="1:16" ht="18">
      <c r="A2" s="6" t="s">
        <v>19</v>
      </c>
      <c r="B2" s="15">
        <v>23</v>
      </c>
      <c r="C2" s="6" t="s">
        <v>14</v>
      </c>
      <c r="D2" s="15">
        <v>29</v>
      </c>
      <c r="E2" s="6" t="s">
        <v>24</v>
      </c>
      <c r="F2" s="15">
        <v>1</v>
      </c>
      <c r="G2" s="6" t="s">
        <v>21</v>
      </c>
      <c r="H2" s="15">
        <v>1</v>
      </c>
      <c r="I2" s="6" t="s">
        <v>18</v>
      </c>
      <c r="J2" s="15">
        <v>5</v>
      </c>
      <c r="K2" s="6" t="s">
        <v>16</v>
      </c>
      <c r="L2" s="15">
        <v>11</v>
      </c>
      <c r="M2" s="6" t="s">
        <v>13</v>
      </c>
      <c r="N2" s="15">
        <v>7</v>
      </c>
      <c r="O2" s="6" t="s">
        <v>12</v>
      </c>
      <c r="P2" s="15">
        <v>8</v>
      </c>
    </row>
    <row r="3" spans="1:16" ht="18">
      <c r="A3" s="6" t="s">
        <v>22</v>
      </c>
      <c r="B3" s="15">
        <v>8</v>
      </c>
      <c r="C3" s="6" t="s">
        <v>17</v>
      </c>
      <c r="D3" s="15">
        <v>21</v>
      </c>
      <c r="E3" s="6" t="s">
        <v>27</v>
      </c>
      <c r="F3" s="15">
        <v>10</v>
      </c>
      <c r="G3" s="6" t="s">
        <v>30</v>
      </c>
      <c r="H3" s="15">
        <v>10</v>
      </c>
      <c r="I3" s="6" t="s">
        <v>20</v>
      </c>
      <c r="J3" s="15">
        <v>13</v>
      </c>
      <c r="K3" s="6" t="s">
        <v>34</v>
      </c>
      <c r="L3" s="15">
        <v>1</v>
      </c>
      <c r="M3" s="6" t="s">
        <v>15</v>
      </c>
      <c r="N3" s="15">
        <v>10</v>
      </c>
      <c r="O3" s="6" t="s">
        <v>25</v>
      </c>
      <c r="P3" s="15">
        <v>0</v>
      </c>
    </row>
    <row r="4" spans="1:16" ht="18.75" thickBot="1">
      <c r="A4" s="7" t="s">
        <v>33</v>
      </c>
      <c r="B4" s="16">
        <v>1</v>
      </c>
      <c r="C4" s="7" t="s">
        <v>23</v>
      </c>
      <c r="D4" s="16">
        <v>0</v>
      </c>
      <c r="E4" s="7" t="s">
        <v>28</v>
      </c>
      <c r="F4" s="16">
        <v>0</v>
      </c>
      <c r="G4" s="7" t="s">
        <v>31</v>
      </c>
      <c r="H4" s="16">
        <v>0</v>
      </c>
      <c r="I4" s="7" t="s">
        <v>29</v>
      </c>
      <c r="J4" s="16">
        <v>7</v>
      </c>
      <c r="K4" s="7" t="s">
        <v>35</v>
      </c>
      <c r="L4" s="16">
        <v>0</v>
      </c>
      <c r="M4" s="7" t="s">
        <v>32</v>
      </c>
      <c r="N4" s="16">
        <v>0</v>
      </c>
      <c r="O4" s="7" t="s">
        <v>26</v>
      </c>
      <c r="P4" s="16">
        <v>0</v>
      </c>
    </row>
    <row r="5" spans="1:16" ht="15.75" thickBot="1">
      <c r="A5" s="2" t="s">
        <v>7</v>
      </c>
      <c r="B5" s="17">
        <f>SUM(B2:B4)</f>
        <v>32</v>
      </c>
      <c r="C5" s="2" t="s">
        <v>7</v>
      </c>
      <c r="D5" s="17">
        <f>SUM(D2:D4)</f>
        <v>50</v>
      </c>
      <c r="E5" s="2" t="s">
        <v>7</v>
      </c>
      <c r="F5" s="17">
        <f>SUM(F2:F4)</f>
        <v>11</v>
      </c>
      <c r="G5" s="2" t="s">
        <v>7</v>
      </c>
      <c r="H5" s="17">
        <f>SUM(H2:H4)</f>
        <v>11</v>
      </c>
      <c r="I5" s="2" t="s">
        <v>7</v>
      </c>
      <c r="J5" s="17">
        <f>SUM(J2:J4)</f>
        <v>25</v>
      </c>
      <c r="K5" s="2" t="s">
        <v>7</v>
      </c>
      <c r="L5" s="17">
        <f>SUM(L2:L4)</f>
        <v>12</v>
      </c>
      <c r="M5" s="2" t="s">
        <v>7</v>
      </c>
      <c r="N5" s="17">
        <f>SUM(N2:N4)</f>
        <v>17</v>
      </c>
      <c r="O5" s="2" t="s">
        <v>7</v>
      </c>
      <c r="P5" s="1">
        <f>SUM(P2:P4)</f>
        <v>8</v>
      </c>
    </row>
    <row r="6" spans="1:16" ht="18">
      <c r="A6" s="8" t="s">
        <v>40</v>
      </c>
      <c r="B6" s="15">
        <v>7</v>
      </c>
      <c r="C6" s="8" t="s">
        <v>43</v>
      </c>
      <c r="D6" s="15">
        <v>18</v>
      </c>
      <c r="E6" s="8" t="s">
        <v>39</v>
      </c>
      <c r="F6" s="15">
        <v>7</v>
      </c>
      <c r="G6" s="8" t="s">
        <v>36</v>
      </c>
      <c r="H6" s="15">
        <v>6</v>
      </c>
      <c r="I6" s="8" t="s">
        <v>38</v>
      </c>
      <c r="J6" s="15">
        <v>14</v>
      </c>
      <c r="K6" s="8" t="s">
        <v>37</v>
      </c>
      <c r="L6" s="15">
        <v>8</v>
      </c>
      <c r="M6" s="8" t="s">
        <v>50</v>
      </c>
      <c r="N6" s="15">
        <v>15</v>
      </c>
      <c r="O6" s="8" t="s">
        <v>48</v>
      </c>
      <c r="P6" s="15">
        <v>17</v>
      </c>
    </row>
    <row r="7" spans="1:16" ht="18">
      <c r="A7" s="9" t="s">
        <v>49</v>
      </c>
      <c r="B7" s="15">
        <v>8</v>
      </c>
      <c r="C7" s="9" t="s">
        <v>65</v>
      </c>
      <c r="D7" s="15">
        <v>7</v>
      </c>
      <c r="E7" s="9" t="s">
        <v>41</v>
      </c>
      <c r="F7" s="15">
        <v>14</v>
      </c>
      <c r="G7" s="9" t="s">
        <v>44</v>
      </c>
      <c r="H7" s="15">
        <v>5</v>
      </c>
      <c r="I7" s="9" t="s">
        <v>46</v>
      </c>
      <c r="J7" s="15">
        <v>5</v>
      </c>
      <c r="K7" s="9" t="s">
        <v>42</v>
      </c>
      <c r="L7" s="15">
        <v>13</v>
      </c>
      <c r="M7" s="9" t="s">
        <v>51</v>
      </c>
      <c r="N7" s="15">
        <v>13</v>
      </c>
      <c r="O7" s="9" t="s">
        <v>56</v>
      </c>
      <c r="P7" s="15">
        <v>8</v>
      </c>
    </row>
    <row r="8" spans="1:16" ht="18">
      <c r="A8" s="9" t="s">
        <v>54</v>
      </c>
      <c r="B8" s="15">
        <v>10</v>
      </c>
      <c r="C8" s="9" t="s">
        <v>67</v>
      </c>
      <c r="D8" s="15">
        <v>8</v>
      </c>
      <c r="E8" s="9" t="s">
        <v>55</v>
      </c>
      <c r="F8" s="15">
        <v>14</v>
      </c>
      <c r="G8" s="9" t="s">
        <v>45</v>
      </c>
      <c r="H8" s="15">
        <v>21</v>
      </c>
      <c r="I8" s="9" t="s">
        <v>52</v>
      </c>
      <c r="J8" s="15">
        <v>4</v>
      </c>
      <c r="K8" s="9" t="s">
        <v>47</v>
      </c>
      <c r="L8" s="15">
        <v>5</v>
      </c>
      <c r="M8" s="9" t="s">
        <v>53</v>
      </c>
      <c r="N8" s="15">
        <v>8</v>
      </c>
      <c r="O8" s="9" t="s">
        <v>60</v>
      </c>
      <c r="P8" s="15">
        <v>7</v>
      </c>
    </row>
    <row r="9" spans="1:16" ht="18">
      <c r="A9" s="9" t="s">
        <v>59</v>
      </c>
      <c r="B9" s="15">
        <v>11</v>
      </c>
      <c r="C9" s="9" t="s">
        <v>80</v>
      </c>
      <c r="D9" s="15">
        <v>3</v>
      </c>
      <c r="E9" s="9" t="s">
        <v>63</v>
      </c>
      <c r="F9" s="15">
        <v>3</v>
      </c>
      <c r="G9" s="9" t="s">
        <v>58</v>
      </c>
      <c r="H9" s="15">
        <v>7</v>
      </c>
      <c r="I9" s="9" t="s">
        <v>57</v>
      </c>
      <c r="J9" s="15">
        <v>13</v>
      </c>
      <c r="K9" s="9" t="s">
        <v>73</v>
      </c>
      <c r="L9" s="15">
        <v>7</v>
      </c>
      <c r="M9" s="9" t="s">
        <v>66</v>
      </c>
      <c r="N9" s="15">
        <v>5</v>
      </c>
      <c r="O9" s="9" t="s">
        <v>64</v>
      </c>
      <c r="P9" s="15">
        <v>4</v>
      </c>
    </row>
    <row r="10" spans="1:16" ht="18">
      <c r="A10" s="9" t="s">
        <v>62</v>
      </c>
      <c r="B10" s="15">
        <v>12</v>
      </c>
      <c r="C10" s="9" t="s">
        <v>81</v>
      </c>
      <c r="D10" s="15">
        <v>2</v>
      </c>
      <c r="E10" s="9" t="s">
        <v>71</v>
      </c>
      <c r="F10" s="15">
        <v>3</v>
      </c>
      <c r="G10" s="9" t="s">
        <v>68</v>
      </c>
      <c r="H10" s="15">
        <v>7</v>
      </c>
      <c r="I10" s="9" t="s">
        <v>61</v>
      </c>
      <c r="J10" s="15">
        <v>7</v>
      </c>
      <c r="K10" s="9" t="s">
        <v>82</v>
      </c>
      <c r="L10" s="15">
        <v>3</v>
      </c>
      <c r="M10" s="9" t="s">
        <v>69</v>
      </c>
      <c r="N10" s="15">
        <v>5</v>
      </c>
      <c r="O10" s="9" t="s">
        <v>75</v>
      </c>
      <c r="P10" s="15">
        <v>3</v>
      </c>
    </row>
    <row r="11" spans="1:16" ht="18">
      <c r="A11" s="9" t="s">
        <v>83</v>
      </c>
      <c r="B11" s="15">
        <v>1</v>
      </c>
      <c r="C11" s="9" t="s">
        <v>84</v>
      </c>
      <c r="D11" s="15">
        <v>5</v>
      </c>
      <c r="E11" s="9" t="s">
        <v>79</v>
      </c>
      <c r="F11" s="15">
        <v>1</v>
      </c>
      <c r="G11" s="9" t="s">
        <v>76</v>
      </c>
      <c r="H11" s="15">
        <v>1</v>
      </c>
      <c r="I11" s="9" t="s">
        <v>70</v>
      </c>
      <c r="J11" s="15">
        <v>3</v>
      </c>
      <c r="K11" s="9" t="s">
        <v>90</v>
      </c>
      <c r="L11" s="15">
        <v>1</v>
      </c>
      <c r="M11" s="9" t="s">
        <v>74</v>
      </c>
      <c r="N11" s="15">
        <v>3</v>
      </c>
      <c r="O11" s="9" t="s">
        <v>77</v>
      </c>
      <c r="P11" s="15">
        <v>2</v>
      </c>
    </row>
    <row r="12" spans="1:16" ht="18">
      <c r="A12" s="9" t="s">
        <v>91</v>
      </c>
      <c r="B12" s="15">
        <v>1</v>
      </c>
      <c r="C12" s="9" t="s">
        <v>86</v>
      </c>
      <c r="D12" s="15">
        <v>1</v>
      </c>
      <c r="E12" s="9" t="s">
        <v>87</v>
      </c>
      <c r="F12" s="15">
        <v>1</v>
      </c>
      <c r="G12" s="9" t="s">
        <v>92</v>
      </c>
      <c r="H12" s="15">
        <v>3</v>
      </c>
      <c r="I12" s="9" t="s">
        <v>72</v>
      </c>
      <c r="J12" s="15">
        <v>2</v>
      </c>
      <c r="K12" s="9" t="s">
        <v>96</v>
      </c>
      <c r="L12" s="15">
        <v>3</v>
      </c>
      <c r="M12" s="9" t="s">
        <v>78</v>
      </c>
      <c r="N12" s="15">
        <v>3</v>
      </c>
      <c r="O12" s="9" t="s">
        <v>88</v>
      </c>
      <c r="P12" s="15">
        <v>1</v>
      </c>
    </row>
    <row r="13" spans="1:16" ht="18.75" thickBot="1">
      <c r="A13" s="10" t="s">
        <v>97</v>
      </c>
      <c r="B13" s="15">
        <v>1</v>
      </c>
      <c r="C13" s="10" t="s">
        <v>93</v>
      </c>
      <c r="D13" s="15">
        <v>3</v>
      </c>
      <c r="E13" s="10" t="s">
        <v>94</v>
      </c>
      <c r="F13" s="15">
        <v>1</v>
      </c>
      <c r="G13" s="10" t="s">
        <v>99</v>
      </c>
      <c r="H13" s="15">
        <v>1</v>
      </c>
      <c r="I13" s="10" t="s">
        <v>89</v>
      </c>
      <c r="J13" s="15">
        <v>1</v>
      </c>
      <c r="K13" s="10" t="s">
        <v>98</v>
      </c>
      <c r="L13" s="15">
        <v>4</v>
      </c>
      <c r="M13" s="10" t="s">
        <v>85</v>
      </c>
      <c r="N13" s="15">
        <v>1</v>
      </c>
      <c r="O13" s="10" t="s">
        <v>95</v>
      </c>
      <c r="P13" s="15">
        <v>2</v>
      </c>
    </row>
    <row r="14" spans="1:16" ht="15.75" thickBot="1">
      <c r="A14" s="3" t="s">
        <v>8</v>
      </c>
      <c r="B14" s="1">
        <f>SUM(B6:B13)</f>
        <v>51</v>
      </c>
      <c r="C14" s="3" t="s">
        <v>8</v>
      </c>
      <c r="D14" s="1">
        <f>SUM(D6:D13)</f>
        <v>47</v>
      </c>
      <c r="E14" s="3" t="s">
        <v>8</v>
      </c>
      <c r="F14" s="1">
        <f>SUM(F6:F13)</f>
        <v>44</v>
      </c>
      <c r="G14" s="3" t="s">
        <v>8</v>
      </c>
      <c r="H14" s="1">
        <f>SUM(H6:H13)</f>
        <v>51</v>
      </c>
      <c r="I14" s="3" t="s">
        <v>8</v>
      </c>
      <c r="J14" s="1">
        <f>SUM(J6:J13)</f>
        <v>49</v>
      </c>
      <c r="K14" s="3" t="s">
        <v>8</v>
      </c>
      <c r="L14" s="1">
        <f>SUM(L6:L13)</f>
        <v>44</v>
      </c>
      <c r="M14" s="3" t="s">
        <v>8</v>
      </c>
      <c r="N14" s="1">
        <f>SUM(N6:N13)</f>
        <v>53</v>
      </c>
      <c r="O14" s="3" t="s">
        <v>8</v>
      </c>
      <c r="P14" s="1">
        <f>SUM(P6:P13)</f>
        <v>44</v>
      </c>
    </row>
    <row r="15" spans="1:16" ht="18">
      <c r="A15" s="11" t="s">
        <v>114</v>
      </c>
      <c r="B15" s="15">
        <v>24</v>
      </c>
      <c r="C15" s="11" t="s">
        <v>100</v>
      </c>
      <c r="D15" s="15">
        <v>9</v>
      </c>
      <c r="E15" s="11" t="s">
        <v>106</v>
      </c>
      <c r="F15" s="15">
        <v>21</v>
      </c>
      <c r="G15" s="11" t="s">
        <v>101</v>
      </c>
      <c r="H15" s="15">
        <v>39</v>
      </c>
      <c r="I15" s="11" t="s">
        <v>104</v>
      </c>
      <c r="J15" s="15">
        <v>18</v>
      </c>
      <c r="K15" s="11" t="s">
        <v>113</v>
      </c>
      <c r="L15" s="15">
        <v>28</v>
      </c>
      <c r="M15" s="11" t="s">
        <v>108</v>
      </c>
      <c r="N15" s="15">
        <v>17</v>
      </c>
      <c r="O15" s="11" t="s">
        <v>102</v>
      </c>
      <c r="P15" s="15">
        <v>29</v>
      </c>
    </row>
    <row r="16" spans="1:16" ht="18">
      <c r="A16" s="11" t="s">
        <v>120</v>
      </c>
      <c r="B16" s="15">
        <v>36</v>
      </c>
      <c r="C16" s="11" t="s">
        <v>105</v>
      </c>
      <c r="D16" s="15">
        <v>40</v>
      </c>
      <c r="E16" s="11" t="s">
        <v>109</v>
      </c>
      <c r="F16" s="15">
        <v>13</v>
      </c>
      <c r="G16" s="11" t="s">
        <v>103</v>
      </c>
      <c r="H16" s="15">
        <v>75</v>
      </c>
      <c r="I16" s="11" t="s">
        <v>116</v>
      </c>
      <c r="J16" s="15">
        <v>26</v>
      </c>
      <c r="K16" s="11" t="s">
        <v>119</v>
      </c>
      <c r="L16" s="15">
        <v>25</v>
      </c>
      <c r="M16" s="11" t="s">
        <v>115</v>
      </c>
      <c r="N16" s="15">
        <v>30</v>
      </c>
      <c r="O16" s="11" t="s">
        <v>107</v>
      </c>
      <c r="P16" s="15">
        <v>6</v>
      </c>
    </row>
    <row r="17" spans="1:16" ht="18">
      <c r="A17" s="11" t="s">
        <v>121</v>
      </c>
      <c r="B17" s="15">
        <v>28</v>
      </c>
      <c r="C17" s="11" t="s">
        <v>123</v>
      </c>
      <c r="D17" s="15">
        <v>9</v>
      </c>
      <c r="E17" s="11" t="s">
        <v>110</v>
      </c>
      <c r="F17" s="15">
        <v>21</v>
      </c>
      <c r="G17" s="11" t="s">
        <v>129</v>
      </c>
      <c r="H17" s="15">
        <v>9</v>
      </c>
      <c r="I17" s="11" t="s">
        <v>118</v>
      </c>
      <c r="J17" s="15">
        <v>21</v>
      </c>
      <c r="K17" s="11" t="s">
        <v>124</v>
      </c>
      <c r="L17" s="15">
        <v>10</v>
      </c>
      <c r="M17" s="11" t="s">
        <v>130</v>
      </c>
      <c r="N17" s="15">
        <v>4</v>
      </c>
      <c r="O17" s="11" t="s">
        <v>112</v>
      </c>
      <c r="P17" s="15">
        <v>29</v>
      </c>
    </row>
    <row r="18" spans="1:16" ht="18">
      <c r="A18" s="11" t="s">
        <v>122</v>
      </c>
      <c r="B18" s="15">
        <v>9</v>
      </c>
      <c r="C18" s="11" t="s">
        <v>17</v>
      </c>
      <c r="D18" s="15">
        <v>11</v>
      </c>
      <c r="E18" s="11" t="s">
        <v>111</v>
      </c>
      <c r="F18" s="15">
        <v>21</v>
      </c>
      <c r="G18" s="11" t="s">
        <v>136</v>
      </c>
      <c r="H18" s="15">
        <v>1</v>
      </c>
      <c r="I18" s="11" t="s">
        <v>125</v>
      </c>
      <c r="J18" s="15">
        <v>13</v>
      </c>
      <c r="K18" s="11" t="s">
        <v>127</v>
      </c>
      <c r="L18" s="15">
        <v>7</v>
      </c>
      <c r="M18" s="11" t="s">
        <v>134</v>
      </c>
      <c r="N18" s="15">
        <v>2</v>
      </c>
      <c r="O18" s="11" t="s">
        <v>126</v>
      </c>
      <c r="P18" s="15">
        <v>8</v>
      </c>
    </row>
    <row r="19" spans="1:16" ht="18">
      <c r="A19" s="11" t="s">
        <v>133</v>
      </c>
      <c r="B19" s="15">
        <v>6</v>
      </c>
      <c r="C19" s="11" t="s">
        <v>142</v>
      </c>
      <c r="D19" s="15">
        <v>2</v>
      </c>
      <c r="E19" s="11" t="s">
        <v>117</v>
      </c>
      <c r="F19" s="15">
        <v>24</v>
      </c>
      <c r="G19" s="11" t="s">
        <v>146</v>
      </c>
      <c r="H19" s="15">
        <v>1</v>
      </c>
      <c r="I19" s="11" t="s">
        <v>140</v>
      </c>
      <c r="J19" s="15">
        <v>4</v>
      </c>
      <c r="K19" s="11" t="s">
        <v>132</v>
      </c>
      <c r="L19" s="15">
        <v>14</v>
      </c>
      <c r="M19" s="11" t="s">
        <v>148</v>
      </c>
      <c r="N19" s="15">
        <v>1</v>
      </c>
      <c r="O19" s="11" t="s">
        <v>128</v>
      </c>
      <c r="P19" s="15">
        <v>7</v>
      </c>
    </row>
    <row r="20" spans="1:16" ht="18">
      <c r="A20" s="11" t="s">
        <v>135</v>
      </c>
      <c r="B20" s="15">
        <v>1</v>
      </c>
      <c r="C20" s="11" t="s">
        <v>154</v>
      </c>
      <c r="D20" s="15">
        <v>1</v>
      </c>
      <c r="E20" s="11" t="s">
        <v>139</v>
      </c>
      <c r="F20" s="15">
        <v>1</v>
      </c>
      <c r="G20" s="11" t="s">
        <v>153</v>
      </c>
      <c r="H20" s="15">
        <v>1</v>
      </c>
      <c r="I20" s="11" t="s">
        <v>141</v>
      </c>
      <c r="J20" s="15">
        <v>3</v>
      </c>
      <c r="K20" s="11" t="s">
        <v>145</v>
      </c>
      <c r="L20" s="15">
        <v>9</v>
      </c>
      <c r="M20" s="11" t="s">
        <v>149</v>
      </c>
      <c r="N20" s="15">
        <v>6</v>
      </c>
      <c r="O20" s="11" t="s">
        <v>131</v>
      </c>
      <c r="P20" s="15">
        <v>5</v>
      </c>
    </row>
    <row r="21" spans="1:16" ht="18">
      <c r="A21" s="11" t="s">
        <v>137</v>
      </c>
      <c r="B21" s="15">
        <v>5</v>
      </c>
      <c r="C21" s="11" t="s">
        <v>159</v>
      </c>
      <c r="D21" s="15">
        <v>1</v>
      </c>
      <c r="E21" s="11" t="s">
        <v>147</v>
      </c>
      <c r="F21" s="15">
        <v>4</v>
      </c>
      <c r="G21" s="11" t="s">
        <v>158</v>
      </c>
      <c r="H21" s="15">
        <v>1</v>
      </c>
      <c r="I21" s="11" t="s">
        <v>143</v>
      </c>
      <c r="J21" s="15">
        <v>9</v>
      </c>
      <c r="K21" s="11" t="s">
        <v>151</v>
      </c>
      <c r="L21" s="15">
        <v>1</v>
      </c>
      <c r="M21" s="11" t="s">
        <v>155</v>
      </c>
      <c r="N21" s="15">
        <v>1</v>
      </c>
      <c r="O21" s="11" t="s">
        <v>138</v>
      </c>
      <c r="P21" s="15">
        <v>1</v>
      </c>
    </row>
    <row r="22" spans="1:16" ht="18.75" thickBot="1">
      <c r="A22" s="12" t="s">
        <v>152</v>
      </c>
      <c r="B22" s="15">
        <v>1</v>
      </c>
      <c r="C22" s="12" t="s">
        <v>161</v>
      </c>
      <c r="D22" s="15">
        <v>8</v>
      </c>
      <c r="E22" s="12" t="s">
        <v>156</v>
      </c>
      <c r="F22" s="15">
        <v>1</v>
      </c>
      <c r="G22" s="11" t="s">
        <v>162</v>
      </c>
      <c r="H22" s="15">
        <v>1</v>
      </c>
      <c r="I22" s="12" t="s">
        <v>144</v>
      </c>
      <c r="J22" s="15">
        <v>2</v>
      </c>
      <c r="K22" s="12" t="s">
        <v>157</v>
      </c>
      <c r="L22" s="15">
        <v>1</v>
      </c>
      <c r="M22" s="12" t="s">
        <v>160</v>
      </c>
      <c r="N22" s="15">
        <v>1</v>
      </c>
      <c r="O22" s="12" t="s">
        <v>150</v>
      </c>
      <c r="P22" s="15">
        <v>1</v>
      </c>
    </row>
    <row r="23" spans="1:16" ht="15.75" thickBot="1">
      <c r="A23" s="4" t="s">
        <v>9</v>
      </c>
      <c r="B23" s="1">
        <f>SUM(B15:B22)</f>
        <v>110</v>
      </c>
      <c r="C23" s="4" t="s">
        <v>9</v>
      </c>
      <c r="D23" s="1">
        <f>SUM(D15:D22)</f>
        <v>81</v>
      </c>
      <c r="E23" s="4" t="s">
        <v>9</v>
      </c>
      <c r="F23" s="1">
        <f>SUM(F15:F22)</f>
        <v>106</v>
      </c>
      <c r="G23" s="4" t="s">
        <v>9</v>
      </c>
      <c r="H23" s="1">
        <f>SUM(H15:H22)</f>
        <v>128</v>
      </c>
      <c r="I23" s="4" t="s">
        <v>9</v>
      </c>
      <c r="J23" s="1">
        <f>SUM(J15:J22)</f>
        <v>96</v>
      </c>
      <c r="K23" s="4" t="s">
        <v>9</v>
      </c>
      <c r="L23" s="1">
        <f>SUM(L15:L22)</f>
        <v>95</v>
      </c>
      <c r="M23" s="4" t="s">
        <v>9</v>
      </c>
      <c r="N23" s="1">
        <f>SUM(N15:N22)</f>
        <v>62</v>
      </c>
      <c r="O23" s="4" t="s">
        <v>9</v>
      </c>
      <c r="P23" s="1">
        <f>SUM(P15:P22)</f>
        <v>86</v>
      </c>
    </row>
    <row r="24" spans="1:16" ht="18">
      <c r="A24" s="13" t="s">
        <v>174</v>
      </c>
      <c r="B24" s="15">
        <v>60</v>
      </c>
      <c r="C24" s="13" t="s">
        <v>163</v>
      </c>
      <c r="D24" s="15">
        <v>142</v>
      </c>
      <c r="E24" s="13" t="s">
        <v>168</v>
      </c>
      <c r="F24" s="15">
        <v>28</v>
      </c>
      <c r="G24" s="13" t="s">
        <v>167</v>
      </c>
      <c r="H24" s="15">
        <v>115</v>
      </c>
      <c r="I24" s="13" t="s">
        <v>169</v>
      </c>
      <c r="J24" s="15">
        <v>11</v>
      </c>
      <c r="K24" s="13" t="s">
        <v>80</v>
      </c>
      <c r="L24" s="15">
        <v>101</v>
      </c>
      <c r="M24" s="13" t="s">
        <v>166</v>
      </c>
      <c r="N24" s="15">
        <v>97</v>
      </c>
      <c r="O24" s="13" t="s">
        <v>164</v>
      </c>
      <c r="P24" s="15">
        <v>100</v>
      </c>
    </row>
    <row r="25" spans="1:16" ht="18">
      <c r="A25" s="13" t="s">
        <v>182</v>
      </c>
      <c r="B25" s="15">
        <v>13</v>
      </c>
      <c r="C25" s="13" t="s">
        <v>201</v>
      </c>
      <c r="D25" s="15">
        <v>14</v>
      </c>
      <c r="E25" s="13" t="s">
        <v>171</v>
      </c>
      <c r="F25" s="15">
        <v>61</v>
      </c>
      <c r="G25" s="13" t="s">
        <v>179</v>
      </c>
      <c r="H25" s="15">
        <v>28</v>
      </c>
      <c r="I25" s="13" t="s">
        <v>170</v>
      </c>
      <c r="J25" s="15">
        <v>75</v>
      </c>
      <c r="K25" s="13" t="s">
        <v>172</v>
      </c>
      <c r="L25" s="15">
        <v>74</v>
      </c>
      <c r="M25" s="13" t="s">
        <v>175</v>
      </c>
      <c r="N25" s="15">
        <v>65</v>
      </c>
      <c r="O25" s="13" t="s">
        <v>165</v>
      </c>
      <c r="P25" s="15">
        <v>81</v>
      </c>
    </row>
    <row r="26" spans="1:16" ht="18">
      <c r="A26" s="13" t="s">
        <v>183</v>
      </c>
      <c r="B26" s="15">
        <v>21</v>
      </c>
      <c r="C26" s="13" t="s">
        <v>202</v>
      </c>
      <c r="D26" s="15">
        <v>10</v>
      </c>
      <c r="E26" s="13" t="s">
        <v>180</v>
      </c>
      <c r="F26" s="15">
        <v>43</v>
      </c>
      <c r="G26" s="13" t="s">
        <v>193</v>
      </c>
      <c r="H26" s="15">
        <v>1</v>
      </c>
      <c r="I26" s="13" t="s">
        <v>177</v>
      </c>
      <c r="J26" s="15">
        <v>4</v>
      </c>
      <c r="K26" s="13" t="s">
        <v>185</v>
      </c>
      <c r="L26" s="15">
        <v>17</v>
      </c>
      <c r="M26" s="13" t="s">
        <v>176</v>
      </c>
      <c r="N26" s="15">
        <v>40</v>
      </c>
      <c r="O26" s="13" t="s">
        <v>173</v>
      </c>
      <c r="P26" s="15">
        <v>17</v>
      </c>
    </row>
    <row r="27" spans="1:16" ht="18">
      <c r="A27" s="13" t="s">
        <v>186</v>
      </c>
      <c r="B27" s="15">
        <v>15</v>
      </c>
      <c r="C27" s="13" t="s">
        <v>206</v>
      </c>
      <c r="D27" s="15">
        <v>1</v>
      </c>
      <c r="E27" s="13" t="s">
        <v>188</v>
      </c>
      <c r="F27" s="15">
        <v>15</v>
      </c>
      <c r="G27" s="13" t="s">
        <v>194</v>
      </c>
      <c r="H27" s="15">
        <v>2</v>
      </c>
      <c r="I27" s="13" t="s">
        <v>178</v>
      </c>
      <c r="J27" s="15">
        <v>33</v>
      </c>
      <c r="K27" s="13" t="s">
        <v>192</v>
      </c>
      <c r="L27" s="15">
        <v>2</v>
      </c>
      <c r="M27" s="13" t="s">
        <v>191</v>
      </c>
      <c r="N27" s="15">
        <v>6</v>
      </c>
      <c r="O27" s="13" t="s">
        <v>184</v>
      </c>
      <c r="P27" s="15">
        <v>3</v>
      </c>
    </row>
    <row r="28" spans="1:16" ht="18">
      <c r="A28" s="13" t="s">
        <v>187</v>
      </c>
      <c r="B28" s="15">
        <v>15</v>
      </c>
      <c r="C28" s="13" t="s">
        <v>208</v>
      </c>
      <c r="D28" s="15">
        <v>1</v>
      </c>
      <c r="E28" s="13" t="s">
        <v>196</v>
      </c>
      <c r="F28" s="15">
        <v>34</v>
      </c>
      <c r="G28" s="13" t="s">
        <v>200</v>
      </c>
      <c r="H28" s="15">
        <v>1</v>
      </c>
      <c r="I28" s="13" t="s">
        <v>181</v>
      </c>
      <c r="J28" s="15">
        <v>41</v>
      </c>
      <c r="K28" s="13" t="s">
        <v>198</v>
      </c>
      <c r="L28" s="15">
        <v>1</v>
      </c>
      <c r="M28" s="13" t="s">
        <v>195</v>
      </c>
      <c r="N28" s="15">
        <v>1</v>
      </c>
      <c r="O28" s="13" t="s">
        <v>189</v>
      </c>
      <c r="P28" s="15">
        <v>1</v>
      </c>
    </row>
    <row r="29" spans="1:16" ht="18.75" thickBot="1">
      <c r="A29" s="14" t="s">
        <v>199</v>
      </c>
      <c r="B29" s="15">
        <v>1</v>
      </c>
      <c r="C29" s="14" t="s">
        <v>209</v>
      </c>
      <c r="D29" s="15">
        <v>1</v>
      </c>
      <c r="E29" s="14" t="s">
        <v>203</v>
      </c>
      <c r="F29" s="15">
        <v>1</v>
      </c>
      <c r="G29" s="14" t="s">
        <v>205</v>
      </c>
      <c r="H29" s="15">
        <v>1</v>
      </c>
      <c r="I29" s="14" t="s">
        <v>190</v>
      </c>
      <c r="J29" s="15">
        <v>11</v>
      </c>
      <c r="K29" s="14" t="s">
        <v>204</v>
      </c>
      <c r="L29" s="15">
        <v>4</v>
      </c>
      <c r="M29" s="14" t="s">
        <v>207</v>
      </c>
      <c r="N29" s="15">
        <v>1</v>
      </c>
      <c r="O29" s="14" t="s">
        <v>197</v>
      </c>
      <c r="P29" s="15">
        <v>5</v>
      </c>
    </row>
    <row r="30" spans="1:16" ht="15.75" thickBot="1">
      <c r="A30" s="5" t="s">
        <v>10</v>
      </c>
      <c r="B30" s="1">
        <f>SUM(B24:B29)</f>
        <v>125</v>
      </c>
      <c r="C30" s="5" t="s">
        <v>10</v>
      </c>
      <c r="D30" s="1">
        <f>SUM(D24:D29)</f>
        <v>169</v>
      </c>
      <c r="E30" s="5" t="s">
        <v>10</v>
      </c>
      <c r="F30" s="1">
        <f>SUM(F24:F29)</f>
        <v>182</v>
      </c>
      <c r="G30" s="5" t="s">
        <v>10</v>
      </c>
      <c r="H30" s="1">
        <f>SUM(H24:H29)</f>
        <v>148</v>
      </c>
      <c r="I30" s="5" t="s">
        <v>10</v>
      </c>
      <c r="J30" s="1">
        <f>SUM(J24:J29)</f>
        <v>175</v>
      </c>
      <c r="K30" s="5" t="s">
        <v>10</v>
      </c>
      <c r="L30" s="1">
        <f>SUM(L24:L29)</f>
        <v>199</v>
      </c>
      <c r="M30" s="5" t="s">
        <v>10</v>
      </c>
      <c r="N30" s="1">
        <f>SUM(N24:N29)</f>
        <v>210</v>
      </c>
      <c r="O30" s="5" t="s">
        <v>10</v>
      </c>
      <c r="P30" s="1">
        <f>SUM(P24:P29)</f>
        <v>207</v>
      </c>
    </row>
    <row r="31" spans="1:16" ht="15">
      <c r="A31" s="18" t="s">
        <v>6</v>
      </c>
      <c r="B31" s="19">
        <f>350-(SUM(B2:B4)+(SUM(B6:B13)+(SUM(B15:B22)+(SUM(B24:B29)))))</f>
        <v>32</v>
      </c>
      <c r="C31" s="18" t="s">
        <v>6</v>
      </c>
      <c r="D31" s="19">
        <f>350-(SUM(D2:D4)+(SUM(D6:D13)+(SUM(D15:D22)+(SUM(D24:D29)))))</f>
        <v>3</v>
      </c>
      <c r="E31" s="18" t="s">
        <v>6</v>
      </c>
      <c r="F31" s="19">
        <f>350-(SUM(F2:F4)+(SUM(F6:F13)+(SUM(F15:F22)+(SUM(F24:F29)))))</f>
        <v>7</v>
      </c>
      <c r="G31" s="18" t="s">
        <v>6</v>
      </c>
      <c r="H31" s="19">
        <f>350-(SUM(H2:H4)+(SUM(H6:H13)+(SUM(H15:H22)+(SUM(H24:H29)))))</f>
        <v>12</v>
      </c>
      <c r="I31" s="18" t="s">
        <v>6</v>
      </c>
      <c r="J31" s="19">
        <f>350-(SUM(J2:J4)+(SUM(J6:J13)+(SUM(J15:J22)+(SUM(J24:J29)))))</f>
        <v>5</v>
      </c>
      <c r="K31" s="18" t="s">
        <v>6</v>
      </c>
      <c r="L31" s="19">
        <f>350-(SUM(L2:L4)+(SUM(L6:L13)+(SUM(L15:L22)+(SUM(L24:L29)))))</f>
        <v>0</v>
      </c>
      <c r="M31" s="18" t="s">
        <v>6</v>
      </c>
      <c r="N31" s="19">
        <f>350-(SUM(N2:N4)+(SUM(N6:N13)+(SUM(N15:N22)+(SUM(N24:N29)))))</f>
        <v>8</v>
      </c>
      <c r="O31" s="18" t="s">
        <v>6</v>
      </c>
      <c r="P31" s="19">
        <f>350-(SUM(P2:P4)+(SUM(P6:P13)+(SUM(P15:P22)+(SUM(P24:P29)))))</f>
        <v>5</v>
      </c>
    </row>
    <row r="32" spans="1:16" ht="15">
      <c r="A32" s="20"/>
      <c r="B32" s="21">
        <f>IF(B31&lt;0,"NO","")</f>
      </c>
      <c r="C32" s="20"/>
      <c r="D32" s="21">
        <f>IF(D31&lt;0,"NO","")</f>
      </c>
      <c r="E32" s="20"/>
      <c r="F32" s="21">
        <f>IF(F31&lt;0,"NO","")</f>
      </c>
      <c r="G32" s="20"/>
      <c r="H32" s="21">
        <f>IF(H31&lt;0,"NO","")</f>
      </c>
      <c r="I32" s="20"/>
      <c r="J32" s="21">
        <f>IF(J31&lt;0,"NO","")</f>
      </c>
      <c r="K32" s="20"/>
      <c r="L32" s="21">
        <f>IF(L31&lt;0,"NO","")</f>
      </c>
      <c r="M32" s="20"/>
      <c r="N32" s="21">
        <f>IF(N31&lt;0,"NO","")</f>
      </c>
      <c r="O32" s="20"/>
      <c r="P32" s="21">
        <f>IF(P31&lt;0,"NO","")</f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Omino</dc:creator>
  <cp:keywords/>
  <dc:description/>
  <cp:lastModifiedBy>Giacomo</cp:lastModifiedBy>
  <cp:lastPrinted>2006-08-31T16:09:00Z</cp:lastPrinted>
  <dcterms:created xsi:type="dcterms:W3CDTF">2006-08-30T15:38:38Z</dcterms:created>
  <dcterms:modified xsi:type="dcterms:W3CDTF">2006-09-02T14:06:40Z</dcterms:modified>
  <cp:category/>
  <cp:version/>
  <cp:contentType/>
  <cp:contentStatus/>
</cp:coreProperties>
</file>