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2270" activeTab="0"/>
  </bookViews>
  <sheets>
    <sheet name="Tabellini" sheetId="1" r:id="rId1"/>
  </sheets>
  <definedNames/>
  <calcPr fullCalcOnLoad="1"/>
</workbook>
</file>

<file path=xl/sharedStrings.xml><?xml version="1.0" encoding="utf-8"?>
<sst xmlns="http://schemas.openxmlformats.org/spreadsheetml/2006/main" count="269" uniqueCount="197">
  <si>
    <t>CLASSIFICA</t>
  </si>
  <si>
    <t>G</t>
  </si>
  <si>
    <t>V</t>
  </si>
  <si>
    <t>N</t>
  </si>
  <si>
    <t>P</t>
  </si>
  <si>
    <t>GF</t>
  </si>
  <si>
    <t>GS</t>
  </si>
  <si>
    <t>voto</t>
  </si>
  <si>
    <t>sanz</t>
  </si>
  <si>
    <t>gol</t>
  </si>
  <si>
    <t>tot</t>
  </si>
  <si>
    <t>PT</t>
  </si>
  <si>
    <t>rig</t>
  </si>
  <si>
    <t>Fattore campo &amp; modulo</t>
  </si>
  <si>
    <t>Pti</t>
  </si>
  <si>
    <t>GRUPPO A</t>
  </si>
  <si>
    <t>GRUPPO B</t>
  </si>
  <si>
    <r>
      <t>FANTACALCIO 2007/2008_</t>
    </r>
    <r>
      <rPr>
        <b/>
        <i/>
        <sz val="18"/>
        <color indexed="17"/>
        <rFont val="Verdana"/>
        <family val="2"/>
      </rPr>
      <t>8a giornata</t>
    </r>
  </si>
  <si>
    <t>Sabato 5 e Domenica 6 aprile 2008</t>
  </si>
  <si>
    <t>ARZANESE WHITE LINE-ARZANO SOCCER</t>
  </si>
  <si>
    <t>SCHALKE 0 QUARTO-SECONDIGLIANO</t>
  </si>
  <si>
    <t>riposa CASORIANO</t>
  </si>
  <si>
    <t>ARZANOPPIO-LAS RAMBLAS CASSANO</t>
  </si>
  <si>
    <t>LUPENSE-QUARTO POTERE</t>
  </si>
  <si>
    <t>riposa KENNEDY</t>
  </si>
  <si>
    <t>Prossimo turno (12 e 13 aprile 2008)</t>
  </si>
  <si>
    <t>ARZANO SOCCER-CASORIANO</t>
  </si>
  <si>
    <t>riposa SCHALKE 0 QUARTO</t>
  </si>
  <si>
    <t>SECONDIGLIANO-ARZANESE WHITE LINE</t>
  </si>
  <si>
    <t>LAS RAMBLAS CASSANO-LUPENSE</t>
  </si>
  <si>
    <t>QUARTO POTERE-KENNEDY</t>
  </si>
  <si>
    <t>riposa ARZANOPPIO</t>
  </si>
  <si>
    <t>ARZANESE WHITE LINE</t>
  </si>
  <si>
    <t>4-4-2</t>
  </si>
  <si>
    <t>SERENI</t>
  </si>
  <si>
    <t>MAGGIO</t>
  </si>
  <si>
    <t>STOVINI</t>
  </si>
  <si>
    <t>CHIELLINI</t>
  </si>
  <si>
    <t>ZAURI</t>
  </si>
  <si>
    <t>MESTO</t>
  </si>
  <si>
    <t>AQUILANI</t>
  </si>
  <si>
    <t>MORRONE</t>
  </si>
  <si>
    <t>FABIANO</t>
  </si>
  <si>
    <t>MUTU*</t>
  </si>
  <si>
    <t>ROSINA*</t>
  </si>
  <si>
    <t>FONTANA A. M.</t>
  </si>
  <si>
    <t>KNEZEVIC</t>
  </si>
  <si>
    <t>PISANO M.</t>
  </si>
  <si>
    <t>CIGARINI</t>
  </si>
  <si>
    <t>GATTUSO</t>
  </si>
  <si>
    <t>PAPA WAIGO</t>
  </si>
  <si>
    <t>MAKINWA</t>
  </si>
  <si>
    <t>ARZANO SOCCER</t>
  </si>
  <si>
    <t>JULIO CÈSAR</t>
  </si>
  <si>
    <t>UJFALUSI</t>
  </si>
  <si>
    <t>ZACCARDO</t>
  </si>
  <si>
    <t>BURDISSO</t>
  </si>
  <si>
    <t>DOMIZZI</t>
  </si>
  <si>
    <t>MANCINI</t>
  </si>
  <si>
    <t>CAMBIASSO</t>
  </si>
  <si>
    <t>STANKOVIC*</t>
  </si>
  <si>
    <t>MANNINI</t>
  </si>
  <si>
    <t>LAVEZZI*</t>
  </si>
  <si>
    <t>QUAGLIARELLA</t>
  </si>
  <si>
    <t>TOLDO</t>
  </si>
  <si>
    <t>BALZARETTI</t>
  </si>
  <si>
    <t>CIRILLO</t>
  </si>
  <si>
    <t>FRANCESCHINI D.</t>
  </si>
  <si>
    <t>JØRGENSEN</t>
  </si>
  <si>
    <t>CALAIÒ</t>
  </si>
  <si>
    <t>VUCINIC</t>
  </si>
  <si>
    <t>2-0</t>
  </si>
  <si>
    <t>SCHALKE 0 QUARTO</t>
  </si>
  <si>
    <t>3-5-2</t>
  </si>
  <si>
    <t>STORARI</t>
  </si>
  <si>
    <t>SANTACROCE</t>
  </si>
  <si>
    <t>CRIBARI</t>
  </si>
  <si>
    <t>MALDINI</t>
  </si>
  <si>
    <t>SALIHAMIDZIC</t>
  </si>
  <si>
    <t>DE ROSSI</t>
  </si>
  <si>
    <t>LEDESMA</t>
  </si>
  <si>
    <t>HAMSIK</t>
  </si>
  <si>
    <t>FINI</t>
  </si>
  <si>
    <t>ROCCHI</t>
  </si>
  <si>
    <t>FLOCCARI</t>
  </si>
  <si>
    <t>BUCCI</t>
  </si>
  <si>
    <t>SAVINI</t>
  </si>
  <si>
    <t>SARDO</t>
  </si>
  <si>
    <t>SAMMARCO</t>
  </si>
  <si>
    <t>BARRETO E.</t>
  </si>
  <si>
    <t>BIANCHI</t>
  </si>
  <si>
    <t>JEDA*</t>
  </si>
  <si>
    <t>SECONDIGLIANO</t>
  </si>
  <si>
    <t>BUFFON</t>
  </si>
  <si>
    <t>ZENONI D.</t>
  </si>
  <si>
    <t>FALCONE</t>
  </si>
  <si>
    <t>ACCARDI</t>
  </si>
  <si>
    <t>KALADZE</t>
  </si>
  <si>
    <t>BEHRAMI</t>
  </si>
  <si>
    <t>BARONE</t>
  </si>
  <si>
    <t>VIEIRA</t>
  </si>
  <si>
    <t>CASERTA*</t>
  </si>
  <si>
    <t>FORESTIERI</t>
  </si>
  <si>
    <t>TREZEGUET</t>
  </si>
  <si>
    <t>BELARDI</t>
  </si>
  <si>
    <t>BOVO</t>
  </si>
  <si>
    <t>SALA</t>
  </si>
  <si>
    <t>KONKO</t>
  </si>
  <si>
    <t>JAROLIM</t>
  </si>
  <si>
    <t>DI MICHELE</t>
  </si>
  <si>
    <t>IAQUINTA</t>
  </si>
  <si>
    <t>1-1</t>
  </si>
  <si>
    <t>ARZANOPPIO</t>
  </si>
  <si>
    <t>5-3-2</t>
  </si>
  <si>
    <t>CASTELLAZZI</t>
  </si>
  <si>
    <t>FERRONETTI</t>
  </si>
  <si>
    <t>CANNAVARO P.</t>
  </si>
  <si>
    <t>DAINELLI</t>
  </si>
  <si>
    <t>LORIA</t>
  </si>
  <si>
    <t>VARGAS J.</t>
  </si>
  <si>
    <t>MONTOLIVO</t>
  </si>
  <si>
    <t>INLER</t>
  </si>
  <si>
    <t>AMBROSINI</t>
  </si>
  <si>
    <t>DI NATALE</t>
  </si>
  <si>
    <t>CASSANO*</t>
  </si>
  <si>
    <t>MIRANTE</t>
  </si>
  <si>
    <t>RIVAS</t>
  </si>
  <si>
    <t>TONETTO</t>
  </si>
  <si>
    <t>DIANA</t>
  </si>
  <si>
    <t>TADDEI</t>
  </si>
  <si>
    <t>CRESPO</t>
  </si>
  <si>
    <t>GIULY*</t>
  </si>
  <si>
    <t>LAS RAMBLAS CASSANO</t>
  </si>
  <si>
    <t>MANNINGER</t>
  </si>
  <si>
    <t>PASQUAL</t>
  </si>
  <si>
    <t>RAGGI</t>
  </si>
  <si>
    <t>PACI</t>
  </si>
  <si>
    <t>PORTANOVA</t>
  </si>
  <si>
    <t>MODESTO</t>
  </si>
  <si>
    <t>SIMPLICIO</t>
  </si>
  <si>
    <t>PALOMBO</t>
  </si>
  <si>
    <t>DONI C.*</t>
  </si>
  <si>
    <t>PATO</t>
  </si>
  <si>
    <t>BELLUCCI</t>
  </si>
  <si>
    <t>ELEFTHEROPOULOS</t>
  </si>
  <si>
    <t>LUKOVIC</t>
  </si>
  <si>
    <t>GRYGERA</t>
  </si>
  <si>
    <t>DONADEL</t>
  </si>
  <si>
    <t>FERREIRA PINTO</t>
  </si>
  <si>
    <t>BUDAN</t>
  </si>
  <si>
    <t>SAUZO</t>
  </si>
  <si>
    <t>LUPENSE</t>
  </si>
  <si>
    <t>COPPOLA F.</t>
  </si>
  <si>
    <t>MAICON</t>
  </si>
  <si>
    <t>BONERA</t>
  </si>
  <si>
    <t>MATERAZZI</t>
  </si>
  <si>
    <t>CASSETTI</t>
  </si>
  <si>
    <t>FOGGIA</t>
  </si>
  <si>
    <t>PERROTTA</t>
  </si>
  <si>
    <t>MUDINGAYI</t>
  </si>
  <si>
    <t>JANKOVIC*</t>
  </si>
  <si>
    <t>AMAURI</t>
  </si>
  <si>
    <t>SPINESI</t>
  </si>
  <si>
    <t>FORSYTH</t>
  </si>
  <si>
    <t>RADU</t>
  </si>
  <si>
    <t>LOPEZ</t>
  </si>
  <si>
    <t>GUANA</t>
  </si>
  <si>
    <t>BAIOCCO</t>
  </si>
  <si>
    <t>MACCARONE</t>
  </si>
  <si>
    <t>TAVANO</t>
  </si>
  <si>
    <t>QUARTO POTERE</t>
  </si>
  <si>
    <t>3-4-3</t>
  </si>
  <si>
    <t>FREY</t>
  </si>
  <si>
    <t>ROZEHNAL</t>
  </si>
  <si>
    <t>BARZAGLI</t>
  </si>
  <si>
    <t>JUAN</t>
  </si>
  <si>
    <t>SANTANA</t>
  </si>
  <si>
    <t>TISSONE</t>
  </si>
  <si>
    <t>VERGASSOLA</t>
  </si>
  <si>
    <t>KAKÀ*</t>
  </si>
  <si>
    <t>PEPE</t>
  </si>
  <si>
    <t>VIERI</t>
  </si>
  <si>
    <t>DEL PIERO*</t>
  </si>
  <si>
    <t>AVRAMOV</t>
  </si>
  <si>
    <t>MAXWELL</t>
  </si>
  <si>
    <t>AGOSTINI</t>
  </si>
  <si>
    <t>DE VEZZE</t>
  </si>
  <si>
    <t>DESSENA</t>
  </si>
  <si>
    <t>PAZZINI</t>
  </si>
  <si>
    <t>STELLONE</t>
  </si>
  <si>
    <t>2-2</t>
  </si>
  <si>
    <t>3-3</t>
  </si>
  <si>
    <t>1 5</t>
  </si>
  <si>
    <t>1 4</t>
  </si>
  <si>
    <t>CASORIANO</t>
  </si>
  <si>
    <t>KENNEDY</t>
  </si>
  <si>
    <t>1 0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</si>
</sst>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i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4"/>
      <color indexed="10"/>
      <name val="Verdana"/>
      <family val="2"/>
    </font>
    <font>
      <b/>
      <i/>
      <sz val="7"/>
      <name val="Verdana"/>
      <family val="2"/>
    </font>
    <font>
      <sz val="7"/>
      <name val="Verdana"/>
      <family val="2"/>
    </font>
    <font>
      <sz val="6"/>
      <name val="Verdana"/>
      <family val="2"/>
    </font>
    <font>
      <sz val="5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sz val="10"/>
      <name val="Verdana"/>
      <family val="2"/>
    </font>
    <font>
      <b/>
      <i/>
      <u val="single"/>
      <sz val="10"/>
      <color indexed="17"/>
      <name val="Verdana"/>
      <family val="2"/>
    </font>
    <font>
      <b/>
      <sz val="18"/>
      <color indexed="17"/>
      <name val="Verdana"/>
      <family val="2"/>
    </font>
    <font>
      <b/>
      <i/>
      <sz val="18"/>
      <color indexed="17"/>
      <name val="Verdana"/>
      <family val="2"/>
    </font>
    <font>
      <sz val="7"/>
      <color indexed="9"/>
      <name val="Verdana"/>
      <family val="2"/>
    </font>
    <font>
      <b/>
      <i/>
      <sz val="10"/>
      <name val="Verdana"/>
      <family val="2"/>
    </font>
    <font>
      <i/>
      <sz val="36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textRotation="255"/>
    </xf>
    <xf numFmtId="0" fontId="17" fillId="2" borderId="13" xfId="0" applyFont="1" applyFill="1" applyBorder="1" applyAlignment="1">
      <alignment horizontal="center" vertical="center" textRotation="255"/>
    </xf>
    <xf numFmtId="0" fontId="17" fillId="2" borderId="14" xfId="0" applyFont="1" applyFill="1" applyBorder="1" applyAlignment="1">
      <alignment horizontal="center" vertical="center" textRotation="255"/>
    </xf>
    <xf numFmtId="0" fontId="17" fillId="2" borderId="9" xfId="0" applyFont="1" applyFill="1" applyBorder="1" applyAlignment="1">
      <alignment horizontal="center" vertical="center" textRotation="255"/>
    </xf>
    <xf numFmtId="0" fontId="17" fillId="2" borderId="1" xfId="0" applyFont="1" applyFill="1" applyBorder="1" applyAlignment="1">
      <alignment horizontal="center" vertical="center" textRotation="255"/>
    </xf>
    <xf numFmtId="0" fontId="17" fillId="2" borderId="8" xfId="0" applyFont="1" applyFill="1" applyBorder="1" applyAlignment="1">
      <alignment horizontal="center" vertical="center" textRotation="255"/>
    </xf>
    <xf numFmtId="0" fontId="6" fillId="4" borderId="15" xfId="0" applyFont="1" applyFill="1" applyBorder="1" applyAlignment="1">
      <alignment horizontal="right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4" borderId="16" xfId="0" applyNumberFormat="1" applyFont="1" applyFill="1" applyBorder="1" applyAlignment="1">
      <alignment horizontal="right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1" name="Rectangle 5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46</xdr:row>
      <xdr:rowOff>0</xdr:rowOff>
    </xdr:from>
    <xdr:to>
      <xdr:col>13</xdr:col>
      <xdr:colOff>0</xdr:colOff>
      <xdr:row>46</xdr:row>
      <xdr:rowOff>123825</xdr:rowOff>
    </xdr:to>
    <xdr:sp>
      <xdr:nvSpPr>
        <xdr:cNvPr id="3" name="Rectangle 12"/>
        <xdr:cNvSpPr>
          <a:spLocks/>
        </xdr:cNvSpPr>
      </xdr:nvSpPr>
      <xdr:spPr>
        <a:xfrm>
          <a:off x="2638425" y="6324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5" name="Rectangle 15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6" name="Rectangle 16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8" name="Rectangle 18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11" name="Rectangle 21"/>
        <xdr:cNvSpPr>
          <a:spLocks/>
        </xdr:cNvSpPr>
      </xdr:nvSpPr>
      <xdr:spPr>
        <a:xfrm rot="1194602">
          <a:off x="28765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12" name="Rectangle 22"/>
        <xdr:cNvSpPr>
          <a:spLocks/>
        </xdr:cNvSpPr>
      </xdr:nvSpPr>
      <xdr:spPr>
        <a:xfrm rot="1194602">
          <a:off x="525780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23</xdr:row>
      <xdr:rowOff>9525</xdr:rowOff>
    </xdr:from>
    <xdr:to>
      <xdr:col>3</xdr:col>
      <xdr:colOff>209550</xdr:colOff>
      <xdr:row>47</xdr:row>
      <xdr:rowOff>123825</xdr:rowOff>
    </xdr:to>
    <xdr:sp>
      <xdr:nvSpPr>
        <xdr:cNvPr id="13" name="AutoShape 23"/>
        <xdr:cNvSpPr>
          <a:spLocks/>
        </xdr:cNvSpPr>
      </xdr:nvSpPr>
      <xdr:spPr>
        <a:xfrm>
          <a:off x="838200" y="32670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23</xdr:row>
      <xdr:rowOff>0</xdr:rowOff>
    </xdr:from>
    <xdr:to>
      <xdr:col>23</xdr:col>
      <xdr:colOff>114300</xdr:colOff>
      <xdr:row>48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5534025" y="32575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" name="Rectangle 27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17" name="Rectangle 29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19" name="Rectangle 33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0" name="Rectangle 35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1" name="Rectangle 37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2" name="Rectangle 38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3" name="Rectangle 39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4" name="Rectangle 40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5" name="Rectangle 41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6" name="Rectangle 42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27" name="Rectangle 43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28" name="Rectangle 44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29" name="Rectangle 47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0" name="Rectangle 49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1" name="Rectangle 51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2" name="Rectangle 53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3" name="Rectangle 55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" name="Rectangle 57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" name="Rectangle 59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" name="Rectangle 60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7" name="Rectangle 6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8" name="Rectangle 62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9" name="Rectangle 63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40" name="Rectangle 64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41" name="Rectangle 65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42" name="Rectangle 66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3" name="Rectangle 69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4" name="Rectangle 7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5" name="Rectangle 73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6" name="Rectangle 75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47" name="Rectangle 77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8" name="Rectangle 79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9" name="Rectangle 8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50" name="Rectangle 82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51" name="Rectangle 83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52" name="Rectangle 84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53" name="Rectangle 85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54" name="Rectangle 86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55" name="Rectangle 87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56" name="Rectangle 88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13</xdr:col>
      <xdr:colOff>0</xdr:colOff>
      <xdr:row>21</xdr:row>
      <xdr:rowOff>0</xdr:rowOff>
    </xdr:to>
    <xdr:sp>
      <xdr:nvSpPr>
        <xdr:cNvPr id="57" name="Rectangle 113"/>
        <xdr:cNvSpPr>
          <a:spLocks/>
        </xdr:cNvSpPr>
      </xdr:nvSpPr>
      <xdr:spPr>
        <a:xfrm>
          <a:off x="238125" y="2324100"/>
          <a:ext cx="291465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13</xdr:col>
      <xdr:colOff>0</xdr:colOff>
      <xdr:row>38</xdr:row>
      <xdr:rowOff>0</xdr:rowOff>
    </xdr:to>
    <xdr:sp>
      <xdr:nvSpPr>
        <xdr:cNvPr id="58" name="Rectangle 114"/>
        <xdr:cNvSpPr>
          <a:spLocks/>
        </xdr:cNvSpPr>
      </xdr:nvSpPr>
      <xdr:spPr>
        <a:xfrm>
          <a:off x="95250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152400</xdr:colOff>
      <xdr:row>1</xdr:row>
      <xdr:rowOff>95250</xdr:rowOff>
    </xdr:to>
    <xdr:pic>
      <xdr:nvPicPr>
        <xdr:cNvPr id="5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0</xdr:row>
      <xdr:rowOff>0</xdr:rowOff>
    </xdr:from>
    <xdr:to>
      <xdr:col>26</xdr:col>
      <xdr:colOff>0</xdr:colOff>
      <xdr:row>1</xdr:row>
      <xdr:rowOff>95250</xdr:rowOff>
    </xdr:to>
    <xdr:pic>
      <xdr:nvPicPr>
        <xdr:cNvPr id="6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628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61" name="Rectangle 120"/>
        <xdr:cNvSpPr>
          <a:spLocks/>
        </xdr:cNvSpPr>
      </xdr:nvSpPr>
      <xdr:spPr>
        <a:xfrm rot="1194602">
          <a:off x="525780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62" name="Rectangle 121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3" name="Rectangle 123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4" name="Rectangle 126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5" name="Rectangle 129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6" name="Rectangle 131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7" name="Rectangle 132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8" name="Rectangle 133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69" name="Rectangle 134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70" name="Rectangle 135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71" name="Rectangle 136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72" name="Rectangle 137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73" name="Rectangle 138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74" name="Rectangle 141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75" name="Rectangle 145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76" name="Rectangle 146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77" name="Rectangle 148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78" name="Rectangle 15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79" name="Rectangle 154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0" name="Rectangle 156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1" name="Rectangle 157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2" name="Rectangle 158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3" name="Rectangle 159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4" name="Rectangle 160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85" name="Rectangle 16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86" name="Rectangle 162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87" name="Rectangle 163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88" name="Rectangle 166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89" name="Rectangle 170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90" name="Rectangle 17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1" name="Rectangle 198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2" name="Rectangle 20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3" name="Rectangle 204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4" name="Rectangle 206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5" name="Rectangle 207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6" name="Rectangle 208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7" name="Rectangle 209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8" name="Rectangle 210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99" name="Rectangle 21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100" name="Rectangle 212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101" name="Rectangle 213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102" name="Rectangle 216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103" name="Rectangle 220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04" name="Rectangle 22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5" name="Rectangle 223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6" name="Rectangle 226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7" name="Rectangle 229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8" name="Rectangle 231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09" name="Rectangle 232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10" name="Rectangle 233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11" name="Rectangle 234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12" name="Rectangle 235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13" name="Rectangle 236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114" name="Rectangle 237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115" name="Rectangle 238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48</xdr:row>
      <xdr:rowOff>9525</xdr:rowOff>
    </xdr:from>
    <xdr:to>
      <xdr:col>3</xdr:col>
      <xdr:colOff>209550</xdr:colOff>
      <xdr:row>72</xdr:row>
      <xdr:rowOff>123825</xdr:rowOff>
    </xdr:to>
    <xdr:sp>
      <xdr:nvSpPr>
        <xdr:cNvPr id="116" name="AutoShape 239"/>
        <xdr:cNvSpPr>
          <a:spLocks/>
        </xdr:cNvSpPr>
      </xdr:nvSpPr>
      <xdr:spPr>
        <a:xfrm>
          <a:off x="838200" y="660082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48</xdr:row>
      <xdr:rowOff>0</xdr:rowOff>
    </xdr:from>
    <xdr:to>
      <xdr:col>23</xdr:col>
      <xdr:colOff>114300</xdr:colOff>
      <xdr:row>73</xdr:row>
      <xdr:rowOff>0</xdr:rowOff>
    </xdr:to>
    <xdr:sp>
      <xdr:nvSpPr>
        <xdr:cNvPr id="117" name="AutoShape 240"/>
        <xdr:cNvSpPr>
          <a:spLocks/>
        </xdr:cNvSpPr>
      </xdr:nvSpPr>
      <xdr:spPr>
        <a:xfrm>
          <a:off x="5534025" y="659130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118" name="Rectangle 241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119" name="Rectangle 245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20" name="Rectangle 246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1" name="Rectangle 248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2" name="Rectangle 25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3" name="Rectangle 254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4" name="Rectangle 256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5" name="Rectangle 257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6" name="Rectangle 258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7" name="Rectangle 259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8" name="Rectangle 260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29" name="Rectangle 26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130" name="Rectangle 262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131" name="Rectangle 263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73</xdr:row>
      <xdr:rowOff>9525</xdr:rowOff>
    </xdr:from>
    <xdr:to>
      <xdr:col>3</xdr:col>
      <xdr:colOff>209550</xdr:colOff>
      <xdr:row>97</xdr:row>
      <xdr:rowOff>123825</xdr:rowOff>
    </xdr:to>
    <xdr:sp>
      <xdr:nvSpPr>
        <xdr:cNvPr id="132" name="AutoShape 264"/>
        <xdr:cNvSpPr>
          <a:spLocks/>
        </xdr:cNvSpPr>
      </xdr:nvSpPr>
      <xdr:spPr>
        <a:xfrm>
          <a:off x="838200" y="993457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73</xdr:row>
      <xdr:rowOff>0</xdr:rowOff>
    </xdr:from>
    <xdr:to>
      <xdr:col>23</xdr:col>
      <xdr:colOff>114300</xdr:colOff>
      <xdr:row>98</xdr:row>
      <xdr:rowOff>0</xdr:rowOff>
    </xdr:to>
    <xdr:sp>
      <xdr:nvSpPr>
        <xdr:cNvPr id="133" name="AutoShape 265"/>
        <xdr:cNvSpPr>
          <a:spLocks/>
        </xdr:cNvSpPr>
      </xdr:nvSpPr>
      <xdr:spPr>
        <a:xfrm>
          <a:off x="5534025" y="992505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134" name="Rectangle 266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135" name="Rectangle 270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36" name="Rectangle 27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37" name="Rectangle 273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38" name="Rectangle 276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39" name="Rectangle 279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0" name="Rectangle 28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1" name="Rectangle 282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2" name="Rectangle 283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3" name="Rectangle 284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4" name="Rectangle 285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45" name="Rectangle 286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146" name="Rectangle 287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147" name="Rectangle 288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98</xdr:row>
      <xdr:rowOff>9525</xdr:rowOff>
    </xdr:from>
    <xdr:to>
      <xdr:col>3</xdr:col>
      <xdr:colOff>209550</xdr:colOff>
      <xdr:row>122</xdr:row>
      <xdr:rowOff>123825</xdr:rowOff>
    </xdr:to>
    <xdr:sp>
      <xdr:nvSpPr>
        <xdr:cNvPr id="148" name="AutoShape 289"/>
        <xdr:cNvSpPr>
          <a:spLocks/>
        </xdr:cNvSpPr>
      </xdr:nvSpPr>
      <xdr:spPr>
        <a:xfrm>
          <a:off x="838200" y="13268325"/>
          <a:ext cx="85725" cy="3314700"/>
        </a:xfrm>
        <a:prstGeom prst="lef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98</xdr:row>
      <xdr:rowOff>0</xdr:rowOff>
    </xdr:from>
    <xdr:to>
      <xdr:col>23</xdr:col>
      <xdr:colOff>114300</xdr:colOff>
      <xdr:row>123</xdr:row>
      <xdr:rowOff>0</xdr:rowOff>
    </xdr:to>
    <xdr:sp>
      <xdr:nvSpPr>
        <xdr:cNvPr id="149" name="AutoShape 290"/>
        <xdr:cNvSpPr>
          <a:spLocks/>
        </xdr:cNvSpPr>
      </xdr:nvSpPr>
      <xdr:spPr>
        <a:xfrm>
          <a:off x="5534025" y="13258800"/>
          <a:ext cx="114300" cy="3333750"/>
        </a:xfrm>
        <a:prstGeom prst="rightBracket">
          <a:avLst/>
        </a:prstGeom>
        <a:noFill/>
        <a:ln w="9525" cmpd="sng">
          <a:solidFill>
            <a:srgbClr val="0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150" name="Rectangle 291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151" name="Rectangle 295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52" name="Rectangle 296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23</xdr:col>
      <xdr:colOff>0</xdr:colOff>
      <xdr:row>46</xdr:row>
      <xdr:rowOff>123825</xdr:rowOff>
    </xdr:to>
    <xdr:sp>
      <xdr:nvSpPr>
        <xdr:cNvPr id="153" name="Rectangle 325"/>
        <xdr:cNvSpPr>
          <a:spLocks/>
        </xdr:cNvSpPr>
      </xdr:nvSpPr>
      <xdr:spPr>
        <a:xfrm>
          <a:off x="5019675" y="63246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154" name="Rectangle 326"/>
        <xdr:cNvSpPr>
          <a:spLocks/>
        </xdr:cNvSpPr>
      </xdr:nvSpPr>
      <xdr:spPr>
        <a:xfrm rot="1194602">
          <a:off x="525780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155" name="Rectangle 327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56" name="Rectangle 328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57" name="Rectangle 329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71</xdr:row>
      <xdr:rowOff>0</xdr:rowOff>
    </xdr:from>
    <xdr:to>
      <xdr:col>13</xdr:col>
      <xdr:colOff>0</xdr:colOff>
      <xdr:row>71</xdr:row>
      <xdr:rowOff>123825</xdr:rowOff>
    </xdr:to>
    <xdr:sp>
      <xdr:nvSpPr>
        <xdr:cNvPr id="158" name="Rectangle 330"/>
        <xdr:cNvSpPr>
          <a:spLocks/>
        </xdr:cNvSpPr>
      </xdr:nvSpPr>
      <xdr:spPr>
        <a:xfrm>
          <a:off x="2638425" y="96583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59" name="Rectangle 331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0" name="Rectangle 332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1" name="Rectangle 333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2" name="Rectangle 334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3" name="Rectangle 335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4" name="Rectangle 336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65" name="Rectangle 337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166" name="Rectangle 338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167" name="Rectangle 339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168" name="Rectangle 340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169" name="Rectangle 341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70" name="Rectangle 342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23</xdr:col>
      <xdr:colOff>0</xdr:colOff>
      <xdr:row>71</xdr:row>
      <xdr:rowOff>123825</xdr:rowOff>
    </xdr:to>
    <xdr:sp>
      <xdr:nvSpPr>
        <xdr:cNvPr id="171" name="Rectangle 343"/>
        <xdr:cNvSpPr>
          <a:spLocks/>
        </xdr:cNvSpPr>
      </xdr:nvSpPr>
      <xdr:spPr>
        <a:xfrm>
          <a:off x="5019675" y="96583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172" name="Rectangle 344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173" name="Rectangle 345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4" name="Rectangle 346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5" name="Rectangle 347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13</xdr:col>
      <xdr:colOff>0</xdr:colOff>
      <xdr:row>96</xdr:row>
      <xdr:rowOff>123825</xdr:rowOff>
    </xdr:to>
    <xdr:sp>
      <xdr:nvSpPr>
        <xdr:cNvPr id="176" name="Rectangle 348"/>
        <xdr:cNvSpPr>
          <a:spLocks/>
        </xdr:cNvSpPr>
      </xdr:nvSpPr>
      <xdr:spPr>
        <a:xfrm>
          <a:off x="2638425" y="129921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7" name="Rectangle 349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8" name="Rectangle 350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79" name="Rectangle 35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80" name="Rectangle 352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81" name="Rectangle 353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82" name="Rectangle 354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83" name="Rectangle 355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184" name="Rectangle 356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185" name="Rectangle 357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186" name="Rectangle 358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187" name="Rectangle 359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88" name="Rectangle 360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96</xdr:row>
      <xdr:rowOff>0</xdr:rowOff>
    </xdr:from>
    <xdr:to>
      <xdr:col>23</xdr:col>
      <xdr:colOff>0</xdr:colOff>
      <xdr:row>96</xdr:row>
      <xdr:rowOff>123825</xdr:rowOff>
    </xdr:to>
    <xdr:sp>
      <xdr:nvSpPr>
        <xdr:cNvPr id="189" name="Rectangle 361"/>
        <xdr:cNvSpPr>
          <a:spLocks/>
        </xdr:cNvSpPr>
      </xdr:nvSpPr>
      <xdr:spPr>
        <a:xfrm>
          <a:off x="5019675" y="1299210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190" name="Rectangle 362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191" name="Rectangle 363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2" name="Rectangle 364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3" name="Rectangle 365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121</xdr:row>
      <xdr:rowOff>0</xdr:rowOff>
    </xdr:from>
    <xdr:to>
      <xdr:col>13</xdr:col>
      <xdr:colOff>0</xdr:colOff>
      <xdr:row>121</xdr:row>
      <xdr:rowOff>123825</xdr:rowOff>
    </xdr:to>
    <xdr:sp>
      <xdr:nvSpPr>
        <xdr:cNvPr id="194" name="Rectangle 366"/>
        <xdr:cNvSpPr>
          <a:spLocks/>
        </xdr:cNvSpPr>
      </xdr:nvSpPr>
      <xdr:spPr>
        <a:xfrm>
          <a:off x="2638425" y="163258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5" name="Rectangle 367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6" name="Rectangle 368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7" name="Rectangle 369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8" name="Rectangle 370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199" name="Rectangle 37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200" name="Rectangle 372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201" name="Rectangle 373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202" name="Rectangle 374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203" name="Rectangle 375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204" name="Rectangle 376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205" name="Rectangle 377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206" name="Rectangle 378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121</xdr:row>
      <xdr:rowOff>0</xdr:rowOff>
    </xdr:from>
    <xdr:to>
      <xdr:col>23</xdr:col>
      <xdr:colOff>0</xdr:colOff>
      <xdr:row>121</xdr:row>
      <xdr:rowOff>123825</xdr:rowOff>
    </xdr:to>
    <xdr:sp>
      <xdr:nvSpPr>
        <xdr:cNvPr id="207" name="Rectangle 379"/>
        <xdr:cNvSpPr>
          <a:spLocks/>
        </xdr:cNvSpPr>
      </xdr:nvSpPr>
      <xdr:spPr>
        <a:xfrm>
          <a:off x="5019675" y="16325850"/>
          <a:ext cx="514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208" name="Rectangle 380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209" name="Rectangle 38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19</xdr:col>
      <xdr:colOff>0</xdr:colOff>
      <xdr:row>15</xdr:row>
      <xdr:rowOff>0</xdr:rowOff>
    </xdr:to>
    <xdr:sp>
      <xdr:nvSpPr>
        <xdr:cNvPr id="210" name="Rectangle 414"/>
        <xdr:cNvSpPr>
          <a:spLocks/>
        </xdr:cNvSpPr>
      </xdr:nvSpPr>
      <xdr:spPr>
        <a:xfrm>
          <a:off x="3333750" y="2057400"/>
          <a:ext cx="12001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211" name="Rectangle 415"/>
        <xdr:cNvSpPr>
          <a:spLocks/>
        </xdr:cNvSpPr>
      </xdr:nvSpPr>
      <xdr:spPr>
        <a:xfrm>
          <a:off x="238125" y="2057400"/>
          <a:ext cx="11906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26</xdr:col>
      <xdr:colOff>0</xdr:colOff>
      <xdr:row>21</xdr:row>
      <xdr:rowOff>0</xdr:rowOff>
    </xdr:to>
    <xdr:sp>
      <xdr:nvSpPr>
        <xdr:cNvPr id="212" name="Rectangle 416"/>
        <xdr:cNvSpPr>
          <a:spLocks/>
        </xdr:cNvSpPr>
      </xdr:nvSpPr>
      <xdr:spPr>
        <a:xfrm>
          <a:off x="3333750" y="2324100"/>
          <a:ext cx="29337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13</xdr:col>
      <xdr:colOff>0</xdr:colOff>
      <xdr:row>26</xdr:row>
      <xdr:rowOff>0</xdr:rowOff>
    </xdr:to>
    <xdr:sp>
      <xdr:nvSpPr>
        <xdr:cNvPr id="213" name="Rectangle 417"/>
        <xdr:cNvSpPr>
          <a:spLocks/>
        </xdr:cNvSpPr>
      </xdr:nvSpPr>
      <xdr:spPr>
        <a:xfrm rot="1194602">
          <a:off x="287655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13</xdr:col>
      <xdr:colOff>0</xdr:colOff>
      <xdr:row>38</xdr:row>
      <xdr:rowOff>0</xdr:rowOff>
    </xdr:to>
    <xdr:sp>
      <xdr:nvSpPr>
        <xdr:cNvPr id="214" name="Rectangle 418"/>
        <xdr:cNvSpPr>
          <a:spLocks/>
        </xdr:cNvSpPr>
      </xdr:nvSpPr>
      <xdr:spPr>
        <a:xfrm>
          <a:off x="95250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15" name="Rectangle 419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16" name="Rectangle 420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17" name="Rectangle 421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218" name="Rectangle 422"/>
        <xdr:cNvSpPr>
          <a:spLocks/>
        </xdr:cNvSpPr>
      </xdr:nvSpPr>
      <xdr:spPr>
        <a:xfrm rot="1194602">
          <a:off x="525780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219" name="Rectangle 423"/>
        <xdr:cNvSpPr>
          <a:spLocks/>
        </xdr:cNvSpPr>
      </xdr:nvSpPr>
      <xdr:spPr>
        <a:xfrm rot="1194602">
          <a:off x="525780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20" name="Rectangle 424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221" name="Rectangle 425"/>
        <xdr:cNvSpPr>
          <a:spLocks/>
        </xdr:cNvSpPr>
      </xdr:nvSpPr>
      <xdr:spPr>
        <a:xfrm rot="1194602">
          <a:off x="525780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22" name="Rectangle 426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23</xdr:col>
      <xdr:colOff>0</xdr:colOff>
      <xdr:row>26</xdr:row>
      <xdr:rowOff>0</xdr:rowOff>
    </xdr:to>
    <xdr:sp>
      <xdr:nvSpPr>
        <xdr:cNvPr id="223" name="Rectangle 427"/>
        <xdr:cNvSpPr>
          <a:spLocks/>
        </xdr:cNvSpPr>
      </xdr:nvSpPr>
      <xdr:spPr>
        <a:xfrm rot="1194602">
          <a:off x="5257800" y="33909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23</xdr:col>
      <xdr:colOff>0</xdr:colOff>
      <xdr:row>38</xdr:row>
      <xdr:rowOff>0</xdr:rowOff>
    </xdr:to>
    <xdr:sp>
      <xdr:nvSpPr>
        <xdr:cNvPr id="224" name="Rectangle 428"/>
        <xdr:cNvSpPr>
          <a:spLocks/>
        </xdr:cNvSpPr>
      </xdr:nvSpPr>
      <xdr:spPr>
        <a:xfrm>
          <a:off x="3333750" y="37909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25" name="Rectangle 429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26" name="Rectangle 430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27" name="Rectangle 431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28" name="Rectangle 432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29" name="Rectangle 433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30" name="Rectangle 434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31" name="Rectangle 435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32" name="Rectangle 436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33" name="Rectangle 437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234" name="Rectangle 438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35" name="Rectangle 439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36" name="Rectangle 440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37" name="Rectangle 441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38" name="Rectangle 442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39" name="Rectangle 443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40" name="Rectangle 444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41" name="Rectangle 445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42" name="Rectangle 446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43" name="Rectangle 447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244" name="Rectangle 448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245" name="Rectangle 449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46" name="Rectangle 450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47" name="Rectangle 451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48" name="Rectangle 452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49" name="Rectangle 453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50" name="Rectangle 454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51" name="Rectangle 455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52" name="Rectangle 456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53" name="Rectangle 457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54" name="Rectangle 458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55" name="Rectangle 459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256" name="Rectangle 460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257" name="Rectangle 461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58" name="Rectangle 462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59" name="Rectangle 463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60" name="Rectangle 464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61" name="Rectangle 465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62" name="Rectangle 466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63" name="Rectangle 467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64" name="Rectangle 468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65" name="Rectangle 469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66" name="Rectangle 470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67" name="Rectangle 471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268" name="Rectangle 472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269" name="Rectangle 473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70" name="Rectangle 474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49</xdr:row>
      <xdr:rowOff>0</xdr:rowOff>
    </xdr:from>
    <xdr:to>
      <xdr:col>13</xdr:col>
      <xdr:colOff>0</xdr:colOff>
      <xdr:row>51</xdr:row>
      <xdr:rowOff>0</xdr:rowOff>
    </xdr:to>
    <xdr:sp>
      <xdr:nvSpPr>
        <xdr:cNvPr id="271" name="Rectangle 475"/>
        <xdr:cNvSpPr>
          <a:spLocks/>
        </xdr:cNvSpPr>
      </xdr:nvSpPr>
      <xdr:spPr>
        <a:xfrm rot="1194602">
          <a:off x="287655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13</xdr:col>
      <xdr:colOff>0</xdr:colOff>
      <xdr:row>63</xdr:row>
      <xdr:rowOff>0</xdr:rowOff>
    </xdr:to>
    <xdr:sp>
      <xdr:nvSpPr>
        <xdr:cNvPr id="272" name="Rectangle 476"/>
        <xdr:cNvSpPr>
          <a:spLocks/>
        </xdr:cNvSpPr>
      </xdr:nvSpPr>
      <xdr:spPr>
        <a:xfrm>
          <a:off x="95250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73" name="Rectangle 477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74" name="Rectangle 478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75" name="Rectangle 479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76" name="Rectangle 480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77" name="Rectangle 481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78" name="Rectangle 482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79" name="Rectangle 483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80" name="Rectangle 484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81" name="Rectangle 485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282" name="Rectangle 486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83" name="Rectangle 487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84" name="Rectangle 488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85" name="Rectangle 489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86" name="Rectangle 490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87" name="Rectangle 491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88" name="Rectangle 492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89" name="Rectangle 493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90" name="Rectangle 494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91" name="Rectangle 495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292" name="Rectangle 496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293" name="Rectangle 497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94" name="Rectangle 498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95" name="Rectangle 499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96" name="Rectangle 500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97" name="Rectangle 501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98" name="Rectangle 502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299" name="Rectangle 503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00" name="Rectangle 504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01" name="Rectangle 505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02" name="Rectangle 506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03" name="Rectangle 507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04" name="Rectangle 508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05" name="Rectangle 509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06" name="Rectangle 510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07" name="Rectangle 511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08" name="Rectangle 512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09" name="Rectangle 513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10" name="Rectangle 514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11" name="Rectangle 515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12" name="Rectangle 516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13" name="Rectangle 517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14" name="Rectangle 518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15" name="Rectangle 519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16" name="Rectangle 520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17" name="Rectangle 521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18" name="Rectangle 522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49</xdr:row>
      <xdr:rowOff>0</xdr:rowOff>
    </xdr:from>
    <xdr:to>
      <xdr:col>23</xdr:col>
      <xdr:colOff>0</xdr:colOff>
      <xdr:row>51</xdr:row>
      <xdr:rowOff>0</xdr:rowOff>
    </xdr:to>
    <xdr:sp>
      <xdr:nvSpPr>
        <xdr:cNvPr id="319" name="Rectangle 523"/>
        <xdr:cNvSpPr>
          <a:spLocks/>
        </xdr:cNvSpPr>
      </xdr:nvSpPr>
      <xdr:spPr>
        <a:xfrm rot="1194602">
          <a:off x="5257800" y="67246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23</xdr:col>
      <xdr:colOff>0</xdr:colOff>
      <xdr:row>63</xdr:row>
      <xdr:rowOff>0</xdr:rowOff>
    </xdr:to>
    <xdr:sp>
      <xdr:nvSpPr>
        <xdr:cNvPr id="320" name="Rectangle 524"/>
        <xdr:cNvSpPr>
          <a:spLocks/>
        </xdr:cNvSpPr>
      </xdr:nvSpPr>
      <xdr:spPr>
        <a:xfrm>
          <a:off x="3333750" y="71247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21" name="Rectangle 525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22" name="Rectangle 526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23" name="Rectangle 527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324" name="Rectangle 528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325" name="Rectangle 529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26" name="Rectangle 530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327" name="Rectangle 531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28" name="Rectangle 532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0</xdr:colOff>
      <xdr:row>76</xdr:row>
      <xdr:rowOff>0</xdr:rowOff>
    </xdr:to>
    <xdr:sp>
      <xdr:nvSpPr>
        <xdr:cNvPr id="329" name="Rectangle 533"/>
        <xdr:cNvSpPr>
          <a:spLocks/>
        </xdr:cNvSpPr>
      </xdr:nvSpPr>
      <xdr:spPr>
        <a:xfrm rot="1194602">
          <a:off x="287655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13</xdr:col>
      <xdr:colOff>0</xdr:colOff>
      <xdr:row>88</xdr:row>
      <xdr:rowOff>0</xdr:rowOff>
    </xdr:to>
    <xdr:sp>
      <xdr:nvSpPr>
        <xdr:cNvPr id="330" name="Rectangle 534"/>
        <xdr:cNvSpPr>
          <a:spLocks/>
        </xdr:cNvSpPr>
      </xdr:nvSpPr>
      <xdr:spPr>
        <a:xfrm>
          <a:off x="95250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31" name="Rectangle 535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32" name="Rectangle 536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33" name="Rectangle 537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34" name="Rectangle 538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35" name="Rectangle 539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36" name="Rectangle 540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37" name="Rectangle 54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38" name="Rectangle 542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39" name="Rectangle 543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40" name="Rectangle 544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1" name="Rectangle 545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2" name="Rectangle 546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3" name="Rectangle 547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4" name="Rectangle 548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5" name="Rectangle 549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6" name="Rectangle 550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7" name="Rectangle 55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8" name="Rectangle 552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49" name="Rectangle 553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50" name="Rectangle 554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51" name="Rectangle 555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2" name="Rectangle 556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3" name="Rectangle 557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4" name="Rectangle 558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5" name="Rectangle 559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6" name="Rectangle 560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7" name="Rectangle 56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8" name="Rectangle 562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59" name="Rectangle 563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0" name="Rectangle 564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1" name="Rectangle 565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62" name="Rectangle 566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63" name="Rectangle 567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4" name="Rectangle 568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5" name="Rectangle 569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6" name="Rectangle 570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7" name="Rectangle 571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8" name="Rectangle 572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69" name="Rectangle 573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70" name="Rectangle 574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71" name="Rectangle 575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72" name="Rectangle 576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73" name="Rectangle 577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74" name="Rectangle 578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75" name="Rectangle 579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76" name="Rectangle 580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0</xdr:rowOff>
    </xdr:from>
    <xdr:to>
      <xdr:col>23</xdr:col>
      <xdr:colOff>0</xdr:colOff>
      <xdr:row>76</xdr:row>
      <xdr:rowOff>0</xdr:rowOff>
    </xdr:to>
    <xdr:sp>
      <xdr:nvSpPr>
        <xdr:cNvPr id="377" name="Rectangle 581"/>
        <xdr:cNvSpPr>
          <a:spLocks/>
        </xdr:cNvSpPr>
      </xdr:nvSpPr>
      <xdr:spPr>
        <a:xfrm rot="1194602">
          <a:off x="5257800" y="1005840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77</xdr:row>
      <xdr:rowOff>0</xdr:rowOff>
    </xdr:from>
    <xdr:to>
      <xdr:col>23</xdr:col>
      <xdr:colOff>0</xdr:colOff>
      <xdr:row>88</xdr:row>
      <xdr:rowOff>0</xdr:rowOff>
    </xdr:to>
    <xdr:sp>
      <xdr:nvSpPr>
        <xdr:cNvPr id="378" name="Rectangle 582"/>
        <xdr:cNvSpPr>
          <a:spLocks/>
        </xdr:cNvSpPr>
      </xdr:nvSpPr>
      <xdr:spPr>
        <a:xfrm>
          <a:off x="3333750" y="1045845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79" name="Rectangle 583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0" name="Rectangle 584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1" name="Rectangle 585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382" name="Rectangle 586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383" name="Rectangle 587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4" name="Rectangle 588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385" name="Rectangle 589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6" name="Rectangle 590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13</xdr:col>
      <xdr:colOff>0</xdr:colOff>
      <xdr:row>101</xdr:row>
      <xdr:rowOff>0</xdr:rowOff>
    </xdr:to>
    <xdr:sp>
      <xdr:nvSpPr>
        <xdr:cNvPr id="387" name="Rectangle 591"/>
        <xdr:cNvSpPr>
          <a:spLocks/>
        </xdr:cNvSpPr>
      </xdr:nvSpPr>
      <xdr:spPr>
        <a:xfrm rot="1194602">
          <a:off x="287655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102</xdr:row>
      <xdr:rowOff>0</xdr:rowOff>
    </xdr:from>
    <xdr:to>
      <xdr:col>13</xdr:col>
      <xdr:colOff>0</xdr:colOff>
      <xdr:row>113</xdr:row>
      <xdr:rowOff>0</xdr:rowOff>
    </xdr:to>
    <xdr:sp>
      <xdr:nvSpPr>
        <xdr:cNvPr id="388" name="Rectangle 592"/>
        <xdr:cNvSpPr>
          <a:spLocks/>
        </xdr:cNvSpPr>
      </xdr:nvSpPr>
      <xdr:spPr>
        <a:xfrm>
          <a:off x="95250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389" name="Rectangle 593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390" name="Rectangle 594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391" name="Rectangle 595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392" name="Rectangle 596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393" name="Rectangle 597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394" name="Rectangle 598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395" name="Rectangle 599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396" name="Rectangle 600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397" name="Rectangle 60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398" name="Rectangle 602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399" name="Rectangle 603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00" name="Rectangle 604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01" name="Rectangle 605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02" name="Rectangle 606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03" name="Rectangle 607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04" name="Rectangle 608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05" name="Rectangle 609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06" name="Rectangle 610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07" name="Rectangle 61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08" name="Rectangle 612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09" name="Rectangle 613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0" name="Rectangle 614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1" name="Rectangle 615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2" name="Rectangle 616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3" name="Rectangle 617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4" name="Rectangle 618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5" name="Rectangle 619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6" name="Rectangle 620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7" name="Rectangle 62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8" name="Rectangle 622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19" name="Rectangle 623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20" name="Rectangle 624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21" name="Rectangle 625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2" name="Rectangle 626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3" name="Rectangle 627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4" name="Rectangle 628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5" name="Rectangle 629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6" name="Rectangle 630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7" name="Rectangle 631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8" name="Rectangle 632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29" name="Rectangle 633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30" name="Rectangle 634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31" name="Rectangle 635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32" name="Rectangle 636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33" name="Rectangle 637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34" name="Rectangle 638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99</xdr:row>
      <xdr:rowOff>0</xdr:rowOff>
    </xdr:from>
    <xdr:to>
      <xdr:col>23</xdr:col>
      <xdr:colOff>0</xdr:colOff>
      <xdr:row>101</xdr:row>
      <xdr:rowOff>0</xdr:rowOff>
    </xdr:to>
    <xdr:sp>
      <xdr:nvSpPr>
        <xdr:cNvPr id="435" name="Rectangle 639"/>
        <xdr:cNvSpPr>
          <a:spLocks/>
        </xdr:cNvSpPr>
      </xdr:nvSpPr>
      <xdr:spPr>
        <a:xfrm rot="1194602">
          <a:off x="5257800" y="13392150"/>
          <a:ext cx="2762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102</xdr:row>
      <xdr:rowOff>0</xdr:rowOff>
    </xdr:from>
    <xdr:to>
      <xdr:col>23</xdr:col>
      <xdr:colOff>0</xdr:colOff>
      <xdr:row>113</xdr:row>
      <xdr:rowOff>0</xdr:rowOff>
    </xdr:to>
    <xdr:sp>
      <xdr:nvSpPr>
        <xdr:cNvPr id="436" name="Rectangle 640"/>
        <xdr:cNvSpPr>
          <a:spLocks/>
        </xdr:cNvSpPr>
      </xdr:nvSpPr>
      <xdr:spPr>
        <a:xfrm>
          <a:off x="3333750" y="13792200"/>
          <a:ext cx="22002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26</xdr:col>
      <xdr:colOff>0</xdr:colOff>
      <xdr:row>21</xdr:row>
      <xdr:rowOff>0</xdr:rowOff>
    </xdr:to>
    <xdr:sp>
      <xdr:nvSpPr>
        <xdr:cNvPr id="437" name="Rectangle 641"/>
        <xdr:cNvSpPr>
          <a:spLocks/>
        </xdr:cNvSpPr>
      </xdr:nvSpPr>
      <xdr:spPr>
        <a:xfrm>
          <a:off x="3333750" y="2324100"/>
          <a:ext cx="29337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8"/>
  <sheetViews>
    <sheetView showGridLines="0" tabSelected="1" zoomScale="130" zoomScaleNormal="130" workbookViewId="0" topLeftCell="A1">
      <selection activeCell="A1" sqref="A1:Z1"/>
    </sheetView>
  </sheetViews>
  <sheetFormatPr defaultColWidth="9.140625" defaultRowHeight="10.5" customHeight="1"/>
  <cols>
    <col min="1" max="6" width="3.57421875" style="11" customWidth="1"/>
    <col min="7" max="7" width="3.7109375" style="11" customWidth="1"/>
    <col min="8" max="9" width="3.57421875" style="11" customWidth="1"/>
    <col min="10" max="10" width="3.7109375" style="11" customWidth="1"/>
    <col min="11" max="12" width="3.57421875" style="11" customWidth="1"/>
    <col min="13" max="13" width="4.140625" style="11" customWidth="1"/>
    <col min="14" max="14" width="2.7109375" style="11" customWidth="1"/>
    <col min="15" max="16" width="3.57421875" style="11" customWidth="1"/>
    <col min="17" max="17" width="3.7109375" style="11" customWidth="1"/>
    <col min="18" max="19" width="3.57421875" style="11" customWidth="1"/>
    <col min="20" max="20" width="3.7109375" style="11" customWidth="1"/>
    <col min="21" max="22" width="3.57421875" style="11" customWidth="1"/>
    <col min="23" max="23" width="4.140625" style="11" customWidth="1"/>
    <col min="24" max="25" width="3.57421875" style="11" customWidth="1"/>
    <col min="26" max="26" width="3.8515625" style="11" customWidth="1"/>
    <col min="27" max="16384" width="3.57421875" style="11" customWidth="1"/>
  </cols>
  <sheetData>
    <row r="1" spans="1:26" ht="25.5" customHeigh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3" spans="2:26" ht="10.5" customHeight="1">
      <c r="B3" s="39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2:27" ht="10.5" customHeight="1">
      <c r="B4" s="40" t="s">
        <v>15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O4" s="40" t="s">
        <v>16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32"/>
    </row>
    <row r="6" spans="2:26" ht="10.5" customHeight="1">
      <c r="B6" s="36" t="s">
        <v>19</v>
      </c>
      <c r="C6" s="37"/>
      <c r="D6" s="37"/>
      <c r="E6" s="37"/>
      <c r="F6" s="37"/>
      <c r="G6" s="37"/>
      <c r="H6" s="37"/>
      <c r="I6" s="37"/>
      <c r="J6" s="37"/>
      <c r="K6" s="37"/>
      <c r="L6" s="38"/>
      <c r="M6" s="29" t="s">
        <v>71</v>
      </c>
      <c r="O6" s="36" t="s">
        <v>22</v>
      </c>
      <c r="P6" s="37"/>
      <c r="Q6" s="37"/>
      <c r="R6" s="37"/>
      <c r="S6" s="37"/>
      <c r="T6" s="37"/>
      <c r="U6" s="37"/>
      <c r="V6" s="37"/>
      <c r="W6" s="37"/>
      <c r="X6" s="37"/>
      <c r="Y6" s="38"/>
      <c r="Z6" s="29" t="s">
        <v>190</v>
      </c>
    </row>
    <row r="7" spans="2:26" ht="10.5" customHeight="1">
      <c r="B7" s="36" t="s">
        <v>20</v>
      </c>
      <c r="C7" s="37"/>
      <c r="D7" s="37"/>
      <c r="E7" s="37"/>
      <c r="F7" s="37"/>
      <c r="G7" s="37"/>
      <c r="H7" s="37"/>
      <c r="I7" s="37"/>
      <c r="J7" s="37"/>
      <c r="K7" s="37"/>
      <c r="L7" s="38"/>
      <c r="M7" s="29" t="s">
        <v>111</v>
      </c>
      <c r="O7" s="36" t="s">
        <v>23</v>
      </c>
      <c r="P7" s="37"/>
      <c r="Q7" s="37"/>
      <c r="R7" s="37"/>
      <c r="S7" s="37"/>
      <c r="T7" s="37"/>
      <c r="U7" s="37"/>
      <c r="V7" s="37"/>
      <c r="W7" s="37"/>
      <c r="X7" s="37"/>
      <c r="Y7" s="38"/>
      <c r="Z7" s="29" t="s">
        <v>191</v>
      </c>
    </row>
    <row r="8" spans="2:26" ht="10.5" customHeight="1">
      <c r="B8" s="36" t="s">
        <v>21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O8" s="36" t="s">
        <v>24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8"/>
    </row>
    <row r="9" ht="10.5" customHeight="1">
      <c r="N9" s="9"/>
    </row>
    <row r="10" spans="2:26" ht="10.5" customHeight="1">
      <c r="B10" s="39" t="s">
        <v>25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2:26" ht="10.5" customHeight="1">
      <c r="B11" s="36" t="s">
        <v>26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O11" s="36" t="s">
        <v>29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8"/>
    </row>
    <row r="12" spans="2:26" ht="10.5" customHeight="1">
      <c r="B12" s="36" t="s">
        <v>28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O12" s="36" t="s">
        <v>30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2:26" ht="10.5" customHeight="1">
      <c r="B13" s="36" t="s">
        <v>27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O13" s="36" t="s">
        <v>31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/>
    </row>
    <row r="15" spans="1:27" ht="10.5" customHeight="1">
      <c r="A15" s="26"/>
      <c r="B15" s="43" t="s">
        <v>0</v>
      </c>
      <c r="C15" s="44"/>
      <c r="D15" s="44"/>
      <c r="E15" s="44"/>
      <c r="F15" s="45"/>
      <c r="G15" s="41"/>
      <c r="H15" s="42"/>
      <c r="I15" s="9"/>
      <c r="J15" s="9"/>
      <c r="K15" s="9"/>
      <c r="L15" s="9"/>
      <c r="M15" s="9"/>
      <c r="O15" s="43" t="s">
        <v>0</v>
      </c>
      <c r="P15" s="44"/>
      <c r="Q15" s="44"/>
      <c r="R15" s="44"/>
      <c r="S15" s="45"/>
      <c r="T15" s="26"/>
      <c r="U15" s="41"/>
      <c r="V15" s="42"/>
      <c r="W15" s="9"/>
      <c r="X15" s="9"/>
      <c r="Y15" s="9"/>
      <c r="Z15" s="9"/>
      <c r="AA15" s="9"/>
    </row>
    <row r="16" spans="1:26" ht="10.5" customHeight="1">
      <c r="A16" s="35"/>
      <c r="B16" s="35"/>
      <c r="C16" s="35"/>
      <c r="D16" s="35"/>
      <c r="E16" s="35"/>
      <c r="F16" s="35"/>
      <c r="G16" s="34" t="s">
        <v>14</v>
      </c>
      <c r="H16" s="28" t="s">
        <v>1</v>
      </c>
      <c r="I16" s="3" t="s">
        <v>2</v>
      </c>
      <c r="J16" s="3" t="s">
        <v>3</v>
      </c>
      <c r="K16" s="3" t="s">
        <v>4</v>
      </c>
      <c r="L16" s="3" t="s">
        <v>5</v>
      </c>
      <c r="M16" s="27" t="s">
        <v>6</v>
      </c>
      <c r="O16" s="35"/>
      <c r="P16" s="35"/>
      <c r="Q16" s="35"/>
      <c r="R16" s="35"/>
      <c r="S16" s="35"/>
      <c r="T16" s="34" t="s">
        <v>14</v>
      </c>
      <c r="U16" s="28" t="s">
        <v>1</v>
      </c>
      <c r="V16" s="3" t="s">
        <v>2</v>
      </c>
      <c r="W16" s="3" t="s">
        <v>3</v>
      </c>
      <c r="X16" s="3" t="s">
        <v>4</v>
      </c>
      <c r="Y16" s="3" t="s">
        <v>5</v>
      </c>
      <c r="Z16" s="27" t="s">
        <v>6</v>
      </c>
    </row>
    <row r="17" spans="1:26" ht="10.5" customHeight="1">
      <c r="A17" s="9"/>
      <c r="B17" s="46" t="s">
        <v>32</v>
      </c>
      <c r="C17" s="46"/>
      <c r="D17" s="46"/>
      <c r="E17" s="46"/>
      <c r="F17" s="47"/>
      <c r="G17" s="30" t="s">
        <v>192</v>
      </c>
      <c r="H17" s="20">
        <v>6</v>
      </c>
      <c r="I17" s="21">
        <v>5</v>
      </c>
      <c r="J17" s="21">
        <v>0</v>
      </c>
      <c r="K17" s="21">
        <v>1</v>
      </c>
      <c r="L17" s="21">
        <v>10</v>
      </c>
      <c r="M17" s="22">
        <v>6</v>
      </c>
      <c r="O17" s="46" t="s">
        <v>151</v>
      </c>
      <c r="P17" s="46"/>
      <c r="Q17" s="46"/>
      <c r="R17" s="46"/>
      <c r="S17" s="47"/>
      <c r="T17" s="30" t="s">
        <v>196</v>
      </c>
      <c r="U17" s="20">
        <v>6</v>
      </c>
      <c r="V17" s="21">
        <v>2</v>
      </c>
      <c r="W17" s="21">
        <v>4</v>
      </c>
      <c r="X17" s="21">
        <v>0</v>
      </c>
      <c r="Y17" s="21">
        <v>12</v>
      </c>
      <c r="Z17" s="22">
        <v>9</v>
      </c>
    </row>
    <row r="18" spans="1:26" ht="10.5" customHeight="1">
      <c r="A18" s="9"/>
      <c r="B18" s="48" t="s">
        <v>72</v>
      </c>
      <c r="C18" s="48"/>
      <c r="D18" s="48"/>
      <c r="E18" s="48"/>
      <c r="F18" s="49"/>
      <c r="G18" s="31" t="s">
        <v>193</v>
      </c>
      <c r="H18" s="23">
        <v>7</v>
      </c>
      <c r="I18" s="24">
        <v>4</v>
      </c>
      <c r="J18" s="24">
        <v>2</v>
      </c>
      <c r="K18" s="24">
        <v>1</v>
      </c>
      <c r="L18" s="24">
        <v>14</v>
      </c>
      <c r="M18" s="25">
        <v>11</v>
      </c>
      <c r="O18" s="48" t="s">
        <v>112</v>
      </c>
      <c r="P18" s="48"/>
      <c r="Q18" s="48"/>
      <c r="R18" s="48"/>
      <c r="S18" s="49"/>
      <c r="T18" s="31" t="s">
        <v>196</v>
      </c>
      <c r="U18" s="23">
        <v>7</v>
      </c>
      <c r="V18" s="24">
        <v>2</v>
      </c>
      <c r="W18" s="24">
        <v>4</v>
      </c>
      <c r="X18" s="24">
        <v>1</v>
      </c>
      <c r="Y18" s="24">
        <v>9</v>
      </c>
      <c r="Z18" s="25">
        <v>10</v>
      </c>
    </row>
    <row r="19" spans="1:26" ht="10.5" customHeight="1">
      <c r="A19" s="9"/>
      <c r="B19" s="46" t="s">
        <v>194</v>
      </c>
      <c r="C19" s="46"/>
      <c r="D19" s="46"/>
      <c r="E19" s="46"/>
      <c r="F19" s="47"/>
      <c r="G19" s="33">
        <v>9</v>
      </c>
      <c r="H19" s="20">
        <v>6</v>
      </c>
      <c r="I19" s="21">
        <v>3</v>
      </c>
      <c r="J19" s="21">
        <v>0</v>
      </c>
      <c r="K19" s="21">
        <v>3</v>
      </c>
      <c r="L19" s="21">
        <v>12</v>
      </c>
      <c r="M19" s="22">
        <v>7</v>
      </c>
      <c r="O19" s="46" t="s">
        <v>132</v>
      </c>
      <c r="P19" s="46"/>
      <c r="Q19" s="46"/>
      <c r="R19" s="46"/>
      <c r="S19" s="47"/>
      <c r="T19" s="30">
        <v>9</v>
      </c>
      <c r="U19" s="20">
        <v>6</v>
      </c>
      <c r="V19" s="21">
        <v>2</v>
      </c>
      <c r="W19" s="21">
        <v>3</v>
      </c>
      <c r="X19" s="21">
        <v>1</v>
      </c>
      <c r="Y19" s="21">
        <v>10</v>
      </c>
      <c r="Z19" s="22">
        <v>6</v>
      </c>
    </row>
    <row r="20" spans="1:26" ht="10.5" customHeight="1">
      <c r="A20" s="9"/>
      <c r="B20" s="48" t="s">
        <v>92</v>
      </c>
      <c r="C20" s="48"/>
      <c r="D20" s="48"/>
      <c r="E20" s="48"/>
      <c r="F20" s="49"/>
      <c r="G20" s="31">
        <v>7</v>
      </c>
      <c r="H20" s="23">
        <v>6</v>
      </c>
      <c r="I20" s="24">
        <v>2</v>
      </c>
      <c r="J20" s="24">
        <v>1</v>
      </c>
      <c r="K20" s="24">
        <v>3</v>
      </c>
      <c r="L20" s="24">
        <v>7</v>
      </c>
      <c r="M20" s="25">
        <v>9</v>
      </c>
      <c r="O20" s="48" t="s">
        <v>195</v>
      </c>
      <c r="P20" s="48"/>
      <c r="Q20" s="48"/>
      <c r="R20" s="48"/>
      <c r="S20" s="49"/>
      <c r="T20" s="73">
        <v>6</v>
      </c>
      <c r="U20" s="23">
        <v>6</v>
      </c>
      <c r="V20" s="24">
        <v>1</v>
      </c>
      <c r="W20" s="24">
        <v>3</v>
      </c>
      <c r="X20" s="24">
        <v>2</v>
      </c>
      <c r="Y20" s="24">
        <v>8</v>
      </c>
      <c r="Z20" s="25">
        <v>9</v>
      </c>
    </row>
    <row r="21" spans="1:26" ht="10.5" customHeight="1">
      <c r="A21" s="9"/>
      <c r="B21" s="46" t="s">
        <v>52</v>
      </c>
      <c r="C21" s="46"/>
      <c r="D21" s="46"/>
      <c r="E21" s="46"/>
      <c r="F21" s="47"/>
      <c r="G21" s="30">
        <v>1</v>
      </c>
      <c r="H21" s="20">
        <v>7</v>
      </c>
      <c r="I21" s="21">
        <v>0</v>
      </c>
      <c r="J21" s="21">
        <v>1</v>
      </c>
      <c r="K21" s="21">
        <v>6</v>
      </c>
      <c r="L21" s="21">
        <v>4</v>
      </c>
      <c r="M21" s="22">
        <v>14</v>
      </c>
      <c r="O21" s="46" t="s">
        <v>170</v>
      </c>
      <c r="P21" s="46"/>
      <c r="Q21" s="46"/>
      <c r="R21" s="46"/>
      <c r="S21" s="47"/>
      <c r="T21" s="30">
        <v>5</v>
      </c>
      <c r="U21" s="20">
        <v>7</v>
      </c>
      <c r="V21" s="21">
        <v>1</v>
      </c>
      <c r="W21" s="21">
        <v>2</v>
      </c>
      <c r="X21" s="21">
        <v>4</v>
      </c>
      <c r="Y21" s="21">
        <v>9</v>
      </c>
      <c r="Z21" s="22">
        <v>14</v>
      </c>
    </row>
    <row r="22" spans="1:26" ht="10.5" customHeight="1">
      <c r="A22" s="10"/>
      <c r="B22" s="10"/>
      <c r="C22" s="10"/>
      <c r="D22" s="10"/>
      <c r="E22" s="10"/>
      <c r="F22" s="10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4" spans="2:24" ht="10.5" customHeight="1">
      <c r="B24" s="60" t="s">
        <v>15</v>
      </c>
      <c r="C24" s="61"/>
      <c r="D24" s="4"/>
      <c r="E24" s="5"/>
      <c r="F24" s="5"/>
      <c r="G24" s="5"/>
      <c r="H24" s="5"/>
      <c r="I24" s="5"/>
      <c r="J24" s="5"/>
      <c r="K24" s="5"/>
      <c r="L24" s="5"/>
      <c r="M24" s="5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2:27" ht="10.5" customHeight="1">
      <c r="B25" s="62"/>
      <c r="C25" s="63"/>
      <c r="D25" s="4"/>
      <c r="E25" s="50" t="s">
        <v>32</v>
      </c>
      <c r="F25" s="50"/>
      <c r="G25" s="50"/>
      <c r="H25" s="50"/>
      <c r="I25" s="50"/>
      <c r="J25" s="50"/>
      <c r="K25" s="50"/>
      <c r="L25" s="50"/>
      <c r="M25" s="51">
        <v>2</v>
      </c>
      <c r="N25" s="4"/>
      <c r="O25" s="50" t="s">
        <v>52</v>
      </c>
      <c r="P25" s="50"/>
      <c r="Q25" s="50"/>
      <c r="R25" s="50"/>
      <c r="S25" s="50"/>
      <c r="T25" s="50"/>
      <c r="U25" s="50"/>
      <c r="V25" s="50"/>
      <c r="W25" s="51">
        <v>0</v>
      </c>
      <c r="X25" s="5"/>
      <c r="AA25" s="26"/>
    </row>
    <row r="26" spans="2:24" ht="10.5" customHeight="1">
      <c r="B26" s="62"/>
      <c r="C26" s="63"/>
      <c r="D26" s="4"/>
      <c r="E26" s="50"/>
      <c r="F26" s="50"/>
      <c r="G26" s="50"/>
      <c r="H26" s="50"/>
      <c r="I26" s="50"/>
      <c r="J26" s="50"/>
      <c r="K26" s="50"/>
      <c r="L26" s="50"/>
      <c r="M26" s="51"/>
      <c r="N26" s="4"/>
      <c r="O26" s="50"/>
      <c r="P26" s="50"/>
      <c r="Q26" s="50"/>
      <c r="R26" s="50"/>
      <c r="S26" s="50"/>
      <c r="T26" s="50"/>
      <c r="U26" s="50"/>
      <c r="V26" s="50"/>
      <c r="W26" s="51"/>
      <c r="X26" s="5"/>
    </row>
    <row r="27" spans="2:24" ht="10.5" customHeight="1">
      <c r="B27" s="62"/>
      <c r="C27" s="63"/>
      <c r="D27" s="4"/>
      <c r="E27" s="58" t="s">
        <v>33</v>
      </c>
      <c r="F27" s="58"/>
      <c r="G27" s="58"/>
      <c r="H27" s="58"/>
      <c r="I27" s="6" t="s">
        <v>7</v>
      </c>
      <c r="J27" s="6" t="s">
        <v>8</v>
      </c>
      <c r="K27" s="6" t="s">
        <v>9</v>
      </c>
      <c r="L27" s="6" t="s">
        <v>12</v>
      </c>
      <c r="M27" s="6" t="s">
        <v>10</v>
      </c>
      <c r="N27" s="4"/>
      <c r="O27" s="58" t="s">
        <v>33</v>
      </c>
      <c r="P27" s="58"/>
      <c r="Q27" s="58"/>
      <c r="R27" s="58"/>
      <c r="S27" s="6" t="s">
        <v>7</v>
      </c>
      <c r="T27" s="6" t="s">
        <v>8</v>
      </c>
      <c r="U27" s="6" t="s">
        <v>9</v>
      </c>
      <c r="V27" s="6" t="s">
        <v>12</v>
      </c>
      <c r="W27" s="6" t="s">
        <v>10</v>
      </c>
      <c r="X27" s="5"/>
    </row>
    <row r="28" spans="2:24" ht="10.5" customHeight="1" thickBot="1">
      <c r="B28" s="62"/>
      <c r="C28" s="63"/>
      <c r="D28" s="4"/>
      <c r="E28" s="66" t="s">
        <v>34</v>
      </c>
      <c r="F28" s="66"/>
      <c r="G28" s="66"/>
      <c r="H28" s="66"/>
      <c r="I28" s="67">
        <v>6</v>
      </c>
      <c r="J28" s="67"/>
      <c r="K28" s="67">
        <v>-1</v>
      </c>
      <c r="L28" s="67"/>
      <c r="M28" s="68">
        <f>SUM(I28:L28)</f>
        <v>5</v>
      </c>
      <c r="N28" s="4"/>
      <c r="O28" s="66" t="s">
        <v>53</v>
      </c>
      <c r="P28" s="66"/>
      <c r="Q28" s="66"/>
      <c r="R28" s="66"/>
      <c r="S28" s="67">
        <v>6.5</v>
      </c>
      <c r="T28" s="67"/>
      <c r="U28" s="67">
        <v>2</v>
      </c>
      <c r="V28" s="67"/>
      <c r="W28" s="68">
        <f>SUM(S28:V28)</f>
        <v>8.5</v>
      </c>
      <c r="X28" s="5"/>
    </row>
    <row r="29" spans="2:24" ht="10.5" customHeight="1">
      <c r="B29" s="62"/>
      <c r="C29" s="63"/>
      <c r="D29" s="4"/>
      <c r="E29" s="69" t="s">
        <v>35</v>
      </c>
      <c r="F29" s="69"/>
      <c r="G29" s="69"/>
      <c r="H29" s="69"/>
      <c r="I29" s="70">
        <v>7</v>
      </c>
      <c r="J29" s="70">
        <v>-0.5</v>
      </c>
      <c r="K29" s="70">
        <v>3</v>
      </c>
      <c r="L29" s="70"/>
      <c r="M29" s="71">
        <f aca="true" t="shared" si="0" ref="M29:M46">SUM(I29:L29)</f>
        <v>9.5</v>
      </c>
      <c r="N29" s="4"/>
      <c r="O29" s="69" t="s">
        <v>54</v>
      </c>
      <c r="P29" s="69"/>
      <c r="Q29" s="69"/>
      <c r="R29" s="69"/>
      <c r="S29" s="70"/>
      <c r="T29" s="70"/>
      <c r="U29" s="70"/>
      <c r="V29" s="70"/>
      <c r="W29" s="71"/>
      <c r="X29" s="5"/>
    </row>
    <row r="30" spans="2:24" ht="10.5" customHeight="1">
      <c r="B30" s="62"/>
      <c r="C30" s="63"/>
      <c r="D30" s="4"/>
      <c r="E30" s="52" t="s">
        <v>36</v>
      </c>
      <c r="F30" s="52"/>
      <c r="G30" s="52"/>
      <c r="H30" s="52"/>
      <c r="I30" s="15">
        <v>6.5</v>
      </c>
      <c r="J30" s="15"/>
      <c r="K30" s="15"/>
      <c r="L30" s="15"/>
      <c r="M30" s="13">
        <f t="shared" si="0"/>
        <v>6.5</v>
      </c>
      <c r="N30" s="4"/>
      <c r="O30" s="52" t="s">
        <v>55</v>
      </c>
      <c r="P30" s="52"/>
      <c r="Q30" s="52"/>
      <c r="R30" s="52"/>
      <c r="S30" s="15"/>
      <c r="T30" s="15"/>
      <c r="U30" s="15"/>
      <c r="V30" s="15"/>
      <c r="W30" s="13"/>
      <c r="X30" s="5"/>
    </row>
    <row r="31" spans="2:24" ht="10.5" customHeight="1">
      <c r="B31" s="62"/>
      <c r="C31" s="63"/>
      <c r="D31" s="4"/>
      <c r="E31" s="52" t="s">
        <v>37</v>
      </c>
      <c r="F31" s="52"/>
      <c r="G31" s="52"/>
      <c r="H31" s="52"/>
      <c r="I31" s="15">
        <v>5.5</v>
      </c>
      <c r="J31" s="15"/>
      <c r="K31" s="15"/>
      <c r="L31" s="15"/>
      <c r="M31" s="13">
        <f t="shared" si="0"/>
        <v>5.5</v>
      </c>
      <c r="N31" s="4"/>
      <c r="O31" s="52" t="s">
        <v>56</v>
      </c>
      <c r="P31" s="52"/>
      <c r="Q31" s="52"/>
      <c r="R31" s="52"/>
      <c r="S31" s="15">
        <v>6</v>
      </c>
      <c r="T31" s="15"/>
      <c r="U31" s="15"/>
      <c r="V31" s="15"/>
      <c r="W31" s="13">
        <f aca="true" t="shared" si="1" ref="W31:W40">SUM(S31:V31)</f>
        <v>6</v>
      </c>
      <c r="X31" s="5"/>
    </row>
    <row r="32" spans="2:24" ht="10.5" customHeight="1" thickBot="1">
      <c r="B32" s="62"/>
      <c r="C32" s="63"/>
      <c r="D32" s="4"/>
      <c r="E32" s="72" t="s">
        <v>38</v>
      </c>
      <c r="F32" s="72"/>
      <c r="G32" s="72"/>
      <c r="H32" s="72"/>
      <c r="I32" s="67">
        <v>6</v>
      </c>
      <c r="J32" s="67"/>
      <c r="K32" s="67"/>
      <c r="L32" s="67"/>
      <c r="M32" s="68">
        <f t="shared" si="0"/>
        <v>6</v>
      </c>
      <c r="N32" s="4"/>
      <c r="O32" s="72" t="s">
        <v>57</v>
      </c>
      <c r="P32" s="72"/>
      <c r="Q32" s="72"/>
      <c r="R32" s="72"/>
      <c r="S32" s="67">
        <v>5</v>
      </c>
      <c r="T32" s="67"/>
      <c r="U32" s="67"/>
      <c r="V32" s="67"/>
      <c r="W32" s="68">
        <f t="shared" si="1"/>
        <v>5</v>
      </c>
      <c r="X32" s="5"/>
    </row>
    <row r="33" spans="2:24" ht="10.5" customHeight="1">
      <c r="B33" s="62"/>
      <c r="C33" s="63"/>
      <c r="D33" s="4"/>
      <c r="E33" s="69" t="s">
        <v>39</v>
      </c>
      <c r="F33" s="69"/>
      <c r="G33" s="69"/>
      <c r="H33" s="69"/>
      <c r="I33" s="70">
        <v>5.5</v>
      </c>
      <c r="J33" s="70">
        <v>-0.5</v>
      </c>
      <c r="K33" s="70"/>
      <c r="L33" s="70"/>
      <c r="M33" s="71">
        <f t="shared" si="0"/>
        <v>5</v>
      </c>
      <c r="N33" s="4"/>
      <c r="O33" s="69" t="s">
        <v>58</v>
      </c>
      <c r="P33" s="69"/>
      <c r="Q33" s="69"/>
      <c r="R33" s="69"/>
      <c r="S33" s="70">
        <v>6</v>
      </c>
      <c r="T33" s="70">
        <v>-0.5</v>
      </c>
      <c r="U33" s="70"/>
      <c r="V33" s="70"/>
      <c r="W33" s="71">
        <f t="shared" si="1"/>
        <v>5.5</v>
      </c>
      <c r="X33" s="5"/>
    </row>
    <row r="34" spans="2:24" ht="10.5" customHeight="1">
      <c r="B34" s="62"/>
      <c r="C34" s="63"/>
      <c r="D34" s="4"/>
      <c r="E34" s="52" t="s">
        <v>40</v>
      </c>
      <c r="F34" s="52"/>
      <c r="G34" s="52"/>
      <c r="H34" s="52"/>
      <c r="I34" s="15"/>
      <c r="J34" s="15"/>
      <c r="K34" s="15"/>
      <c r="L34" s="15"/>
      <c r="M34" s="13"/>
      <c r="N34" s="4"/>
      <c r="O34" s="52" t="s">
        <v>59</v>
      </c>
      <c r="P34" s="52"/>
      <c r="Q34" s="52"/>
      <c r="R34" s="52"/>
      <c r="S34" s="15">
        <v>6.5</v>
      </c>
      <c r="T34" s="15"/>
      <c r="U34" s="15"/>
      <c r="V34" s="15"/>
      <c r="W34" s="13">
        <f t="shared" si="1"/>
        <v>6.5</v>
      </c>
      <c r="X34" s="5"/>
    </row>
    <row r="35" spans="2:24" ht="10.5" customHeight="1">
      <c r="B35" s="62"/>
      <c r="C35" s="63"/>
      <c r="D35" s="4"/>
      <c r="E35" s="52" t="s">
        <v>41</v>
      </c>
      <c r="F35" s="52"/>
      <c r="G35" s="52"/>
      <c r="H35" s="52"/>
      <c r="I35" s="15">
        <v>6.5</v>
      </c>
      <c r="J35" s="15"/>
      <c r="K35" s="15"/>
      <c r="L35" s="15"/>
      <c r="M35" s="13">
        <f t="shared" si="0"/>
        <v>6.5</v>
      </c>
      <c r="N35" s="4"/>
      <c r="O35" s="52" t="s">
        <v>60</v>
      </c>
      <c r="P35" s="52"/>
      <c r="Q35" s="52"/>
      <c r="R35" s="52"/>
      <c r="S35" s="15">
        <v>5.5</v>
      </c>
      <c r="T35" s="15"/>
      <c r="U35" s="15"/>
      <c r="V35" s="15"/>
      <c r="W35" s="13">
        <f t="shared" si="1"/>
        <v>5.5</v>
      </c>
      <c r="X35" s="5"/>
    </row>
    <row r="36" spans="2:24" ht="10.5" customHeight="1" thickBot="1">
      <c r="B36" s="62"/>
      <c r="C36" s="63"/>
      <c r="D36" s="4"/>
      <c r="E36" s="72" t="s">
        <v>42</v>
      </c>
      <c r="F36" s="72"/>
      <c r="G36" s="72"/>
      <c r="H36" s="72"/>
      <c r="I36" s="67">
        <v>6</v>
      </c>
      <c r="J36" s="67">
        <v>-0.5</v>
      </c>
      <c r="K36" s="67"/>
      <c r="L36" s="67"/>
      <c r="M36" s="68">
        <f t="shared" si="0"/>
        <v>5.5</v>
      </c>
      <c r="N36" s="4"/>
      <c r="O36" s="72" t="s">
        <v>61</v>
      </c>
      <c r="P36" s="72"/>
      <c r="Q36" s="72"/>
      <c r="R36" s="72"/>
      <c r="S36" s="67">
        <v>5</v>
      </c>
      <c r="T36" s="67"/>
      <c r="U36" s="67"/>
      <c r="V36" s="67"/>
      <c r="W36" s="68">
        <f t="shared" si="1"/>
        <v>5</v>
      </c>
      <c r="X36" s="5"/>
    </row>
    <row r="37" spans="2:24" ht="10.5" customHeight="1">
      <c r="B37" s="62"/>
      <c r="C37" s="63"/>
      <c r="D37" s="4"/>
      <c r="E37" s="69" t="s">
        <v>43</v>
      </c>
      <c r="F37" s="69"/>
      <c r="G37" s="69"/>
      <c r="H37" s="69"/>
      <c r="I37" s="70">
        <v>7</v>
      </c>
      <c r="J37" s="70"/>
      <c r="K37" s="70">
        <v>3</v>
      </c>
      <c r="L37" s="70"/>
      <c r="M37" s="71">
        <f t="shared" si="0"/>
        <v>10</v>
      </c>
      <c r="N37" s="4"/>
      <c r="O37" s="69" t="s">
        <v>62</v>
      </c>
      <c r="P37" s="69"/>
      <c r="Q37" s="69"/>
      <c r="R37" s="69"/>
      <c r="S37" s="70">
        <v>5.5</v>
      </c>
      <c r="T37" s="70"/>
      <c r="U37" s="70"/>
      <c r="V37" s="70"/>
      <c r="W37" s="71">
        <f t="shared" si="1"/>
        <v>5.5</v>
      </c>
      <c r="X37" s="5"/>
    </row>
    <row r="38" spans="2:24" ht="10.5" customHeight="1">
      <c r="B38" s="62"/>
      <c r="C38" s="63"/>
      <c r="D38" s="4"/>
      <c r="E38" s="52" t="s">
        <v>44</v>
      </c>
      <c r="F38" s="52"/>
      <c r="G38" s="52"/>
      <c r="H38" s="52"/>
      <c r="I38" s="15">
        <v>5.5</v>
      </c>
      <c r="J38" s="15"/>
      <c r="K38" s="15"/>
      <c r="L38" s="15"/>
      <c r="M38" s="13">
        <f t="shared" si="0"/>
        <v>5.5</v>
      </c>
      <c r="N38" s="4"/>
      <c r="O38" s="52" t="s">
        <v>63</v>
      </c>
      <c r="P38" s="52"/>
      <c r="Q38" s="52"/>
      <c r="R38" s="52"/>
      <c r="S38" s="15">
        <v>5.5</v>
      </c>
      <c r="T38" s="15"/>
      <c r="U38" s="15"/>
      <c r="V38" s="15"/>
      <c r="W38" s="13">
        <f t="shared" si="1"/>
        <v>5.5</v>
      </c>
      <c r="X38" s="5"/>
    </row>
    <row r="39" spans="2:24" ht="10.5" customHeight="1">
      <c r="B39" s="62"/>
      <c r="C39" s="63"/>
      <c r="D39" s="4"/>
      <c r="E39" s="57"/>
      <c r="F39" s="57"/>
      <c r="G39" s="57"/>
      <c r="H39" s="57"/>
      <c r="I39" s="16"/>
      <c r="J39" s="16"/>
      <c r="K39" s="16"/>
      <c r="L39" s="16"/>
      <c r="M39" s="17"/>
      <c r="N39" s="4"/>
      <c r="O39" s="57"/>
      <c r="P39" s="57"/>
      <c r="Q39" s="57"/>
      <c r="R39" s="57"/>
      <c r="S39" s="16"/>
      <c r="T39" s="16"/>
      <c r="U39" s="16"/>
      <c r="V39" s="16"/>
      <c r="W39" s="17"/>
      <c r="X39" s="5"/>
    </row>
    <row r="40" spans="2:24" ht="10.5" customHeight="1">
      <c r="B40" s="62"/>
      <c r="C40" s="63"/>
      <c r="D40" s="4"/>
      <c r="E40" s="52" t="s">
        <v>45</v>
      </c>
      <c r="F40" s="52"/>
      <c r="G40" s="52"/>
      <c r="H40" s="52"/>
      <c r="I40" s="14"/>
      <c r="J40" s="14"/>
      <c r="K40" s="14"/>
      <c r="L40" s="14"/>
      <c r="M40" s="13"/>
      <c r="N40" s="4"/>
      <c r="O40" s="52" t="s">
        <v>64</v>
      </c>
      <c r="P40" s="52"/>
      <c r="Q40" s="52"/>
      <c r="R40" s="52"/>
      <c r="S40" s="14"/>
      <c r="T40" s="14"/>
      <c r="U40" s="14"/>
      <c r="V40" s="14"/>
      <c r="W40" s="13"/>
      <c r="X40" s="5"/>
    </row>
    <row r="41" spans="2:24" ht="10.5" customHeight="1">
      <c r="B41" s="62"/>
      <c r="C41" s="63"/>
      <c r="D41" s="4"/>
      <c r="E41" s="52" t="s">
        <v>46</v>
      </c>
      <c r="F41" s="52"/>
      <c r="G41" s="52"/>
      <c r="H41" s="52"/>
      <c r="I41" s="14"/>
      <c r="J41" s="14"/>
      <c r="K41" s="14"/>
      <c r="L41" s="14"/>
      <c r="M41" s="13"/>
      <c r="N41" s="4"/>
      <c r="O41" s="52" t="s">
        <v>65</v>
      </c>
      <c r="P41" s="52"/>
      <c r="Q41" s="52"/>
      <c r="R41" s="52"/>
      <c r="S41" s="14">
        <v>7</v>
      </c>
      <c r="T41" s="14">
        <v>-0.5</v>
      </c>
      <c r="U41" s="14"/>
      <c r="V41" s="14"/>
      <c r="W41" s="13">
        <f>SUM(S41:V41)</f>
        <v>6.5</v>
      </c>
      <c r="X41" s="5"/>
    </row>
    <row r="42" spans="2:24" ht="10.5" customHeight="1">
      <c r="B42" s="62"/>
      <c r="C42" s="63"/>
      <c r="D42" s="4"/>
      <c r="E42" s="52" t="s">
        <v>47</v>
      </c>
      <c r="F42" s="52"/>
      <c r="G42" s="52"/>
      <c r="H42" s="52"/>
      <c r="I42" s="14"/>
      <c r="J42" s="14"/>
      <c r="K42" s="14"/>
      <c r="L42" s="14"/>
      <c r="M42" s="13"/>
      <c r="N42" s="4"/>
      <c r="O42" s="52" t="s">
        <v>66</v>
      </c>
      <c r="P42" s="52"/>
      <c r="Q42" s="52"/>
      <c r="R42" s="52"/>
      <c r="S42" s="14">
        <v>5</v>
      </c>
      <c r="T42" s="14"/>
      <c r="U42" s="14"/>
      <c r="V42" s="14"/>
      <c r="W42" s="13">
        <f>SUM(S42:V42)</f>
        <v>5</v>
      </c>
      <c r="X42" s="5"/>
    </row>
    <row r="43" spans="2:24" ht="10.5" customHeight="1">
      <c r="B43" s="62"/>
      <c r="C43" s="63"/>
      <c r="D43" s="4"/>
      <c r="E43" s="52" t="s">
        <v>48</v>
      </c>
      <c r="F43" s="52"/>
      <c r="G43" s="52"/>
      <c r="H43" s="52"/>
      <c r="I43" s="14">
        <v>6.5</v>
      </c>
      <c r="J43" s="14">
        <v>-0.5</v>
      </c>
      <c r="K43" s="14"/>
      <c r="L43" s="14"/>
      <c r="M43" s="13">
        <f t="shared" si="0"/>
        <v>6</v>
      </c>
      <c r="N43" s="4"/>
      <c r="O43" s="52" t="s">
        <v>67</v>
      </c>
      <c r="P43" s="52"/>
      <c r="Q43" s="52"/>
      <c r="R43" s="52"/>
      <c r="S43" s="14"/>
      <c r="T43" s="14"/>
      <c r="U43" s="14"/>
      <c r="V43" s="14"/>
      <c r="W43" s="13"/>
      <c r="X43" s="5"/>
    </row>
    <row r="44" spans="2:24" ht="10.5" customHeight="1">
      <c r="B44" s="62"/>
      <c r="C44" s="63"/>
      <c r="D44" s="4"/>
      <c r="E44" s="52" t="s">
        <v>49</v>
      </c>
      <c r="F44" s="52"/>
      <c r="G44" s="52"/>
      <c r="H44" s="52"/>
      <c r="I44" s="14"/>
      <c r="J44" s="14"/>
      <c r="K44" s="14"/>
      <c r="L44" s="14"/>
      <c r="M44" s="13"/>
      <c r="N44" s="4"/>
      <c r="O44" s="52" t="s">
        <v>68</v>
      </c>
      <c r="P44" s="52"/>
      <c r="Q44" s="52"/>
      <c r="R44" s="52"/>
      <c r="S44" s="14"/>
      <c r="T44" s="14"/>
      <c r="U44" s="14"/>
      <c r="V44" s="14"/>
      <c r="W44" s="13"/>
      <c r="X44" s="5"/>
    </row>
    <row r="45" spans="2:24" ht="10.5" customHeight="1">
      <c r="B45" s="62"/>
      <c r="C45" s="63"/>
      <c r="D45" s="4"/>
      <c r="E45" s="52" t="s">
        <v>50</v>
      </c>
      <c r="F45" s="52"/>
      <c r="G45" s="52"/>
      <c r="H45" s="52"/>
      <c r="I45" s="14"/>
      <c r="J45" s="14"/>
      <c r="K45" s="14"/>
      <c r="L45" s="14"/>
      <c r="M45" s="13"/>
      <c r="N45" s="4"/>
      <c r="O45" s="52" t="s">
        <v>69</v>
      </c>
      <c r="P45" s="52"/>
      <c r="Q45" s="52"/>
      <c r="R45" s="52"/>
      <c r="S45" s="14"/>
      <c r="T45" s="14"/>
      <c r="U45" s="14"/>
      <c r="V45" s="14"/>
      <c r="W45" s="13"/>
      <c r="X45" s="5"/>
    </row>
    <row r="46" spans="2:24" ht="10.5" customHeight="1" thickBot="1">
      <c r="B46" s="62"/>
      <c r="C46" s="63"/>
      <c r="D46" s="4"/>
      <c r="E46" s="52" t="s">
        <v>51</v>
      </c>
      <c r="F46" s="52"/>
      <c r="G46" s="52"/>
      <c r="H46" s="56"/>
      <c r="I46" s="14"/>
      <c r="J46" s="14"/>
      <c r="K46" s="14"/>
      <c r="L46" s="19"/>
      <c r="M46" s="18"/>
      <c r="N46" s="4"/>
      <c r="O46" s="52" t="s">
        <v>70</v>
      </c>
      <c r="P46" s="52"/>
      <c r="Q46" s="52"/>
      <c r="R46" s="56"/>
      <c r="S46" s="14"/>
      <c r="T46" s="14"/>
      <c r="U46" s="14"/>
      <c r="V46" s="19"/>
      <c r="W46" s="18"/>
      <c r="X46" s="5"/>
    </row>
    <row r="47" spans="2:24" ht="10.5" customHeight="1" thickBot="1">
      <c r="B47" s="62"/>
      <c r="C47" s="63"/>
      <c r="D47" s="4"/>
      <c r="E47" s="53" t="s">
        <v>13</v>
      </c>
      <c r="F47" s="53"/>
      <c r="G47" s="53"/>
      <c r="H47" s="53"/>
      <c r="I47" s="13">
        <v>3</v>
      </c>
      <c r="J47" s="13">
        <v>0</v>
      </c>
      <c r="K47" s="7" t="s">
        <v>11</v>
      </c>
      <c r="L47" s="54">
        <f>SUM(M28:M46,I47,J47)</f>
        <v>74</v>
      </c>
      <c r="M47" s="55"/>
      <c r="N47" s="4"/>
      <c r="O47" s="53" t="s">
        <v>13</v>
      </c>
      <c r="P47" s="53"/>
      <c r="Q47" s="53"/>
      <c r="R47" s="53"/>
      <c r="S47" s="13">
        <v>0</v>
      </c>
      <c r="T47" s="13">
        <v>0</v>
      </c>
      <c r="U47" s="7" t="s">
        <v>11</v>
      </c>
      <c r="V47" s="54">
        <f>SUM(W28:W46,S47,T47)</f>
        <v>64.5</v>
      </c>
      <c r="W47" s="55"/>
      <c r="X47" s="5"/>
    </row>
    <row r="48" spans="2:24" ht="10.5" customHeight="1">
      <c r="B48" s="62"/>
      <c r="C48" s="63"/>
      <c r="D48" s="4"/>
      <c r="E48" s="8"/>
      <c r="F48" s="8"/>
      <c r="G48" s="8"/>
      <c r="H48" s="8"/>
      <c r="I48" s="8"/>
      <c r="J48" s="8"/>
      <c r="K48" s="8"/>
      <c r="L48" s="8"/>
      <c r="M48" s="8"/>
      <c r="N48" s="4"/>
      <c r="O48" s="8"/>
      <c r="P48" s="8"/>
      <c r="Q48" s="8"/>
      <c r="R48" s="8"/>
      <c r="S48" s="8"/>
      <c r="T48" s="8"/>
      <c r="U48" s="8"/>
      <c r="V48" s="8"/>
      <c r="W48" s="8"/>
      <c r="X48" s="5"/>
    </row>
    <row r="49" spans="2:24" ht="10.5" customHeight="1">
      <c r="B49" s="62"/>
      <c r="C49" s="63"/>
      <c r="D49" s="4"/>
      <c r="E49" s="5"/>
      <c r="F49" s="5"/>
      <c r="G49" s="5"/>
      <c r="H49" s="5"/>
      <c r="I49" s="5"/>
      <c r="J49" s="5"/>
      <c r="K49" s="5"/>
      <c r="L49" s="5"/>
      <c r="M49" s="5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ht="10.5" customHeight="1">
      <c r="B50" s="62"/>
      <c r="C50" s="63"/>
      <c r="D50" s="4"/>
      <c r="E50" s="50" t="s">
        <v>72</v>
      </c>
      <c r="F50" s="50"/>
      <c r="G50" s="50"/>
      <c r="H50" s="50"/>
      <c r="I50" s="50"/>
      <c r="J50" s="50"/>
      <c r="K50" s="50"/>
      <c r="L50" s="50"/>
      <c r="M50" s="51">
        <v>1</v>
      </c>
      <c r="N50" s="4"/>
      <c r="O50" s="50" t="s">
        <v>92</v>
      </c>
      <c r="P50" s="50"/>
      <c r="Q50" s="50"/>
      <c r="R50" s="50"/>
      <c r="S50" s="50"/>
      <c r="T50" s="50"/>
      <c r="U50" s="50"/>
      <c r="V50" s="50"/>
      <c r="W50" s="51">
        <v>1</v>
      </c>
      <c r="X50" s="5"/>
    </row>
    <row r="51" spans="2:24" ht="10.5" customHeight="1">
      <c r="B51" s="62"/>
      <c r="C51" s="63"/>
      <c r="D51" s="4"/>
      <c r="E51" s="50"/>
      <c r="F51" s="50"/>
      <c r="G51" s="50"/>
      <c r="H51" s="50"/>
      <c r="I51" s="50"/>
      <c r="J51" s="50"/>
      <c r="K51" s="50"/>
      <c r="L51" s="50"/>
      <c r="M51" s="51"/>
      <c r="N51" s="4"/>
      <c r="O51" s="50"/>
      <c r="P51" s="50"/>
      <c r="Q51" s="50"/>
      <c r="R51" s="50"/>
      <c r="S51" s="50"/>
      <c r="T51" s="50"/>
      <c r="U51" s="50"/>
      <c r="V51" s="50"/>
      <c r="W51" s="51"/>
      <c r="X51" s="5"/>
    </row>
    <row r="52" spans="2:24" ht="10.5" customHeight="1">
      <c r="B52" s="62"/>
      <c r="C52" s="63"/>
      <c r="D52" s="4"/>
      <c r="E52" s="58" t="s">
        <v>73</v>
      </c>
      <c r="F52" s="58"/>
      <c r="G52" s="58"/>
      <c r="H52" s="58"/>
      <c r="I52" s="6" t="s">
        <v>7</v>
      </c>
      <c r="J52" s="6" t="s">
        <v>8</v>
      </c>
      <c r="K52" s="6" t="s">
        <v>9</v>
      </c>
      <c r="L52" s="6" t="s">
        <v>12</v>
      </c>
      <c r="M52" s="6" t="s">
        <v>10</v>
      </c>
      <c r="N52" s="4"/>
      <c r="O52" s="58" t="s">
        <v>33</v>
      </c>
      <c r="P52" s="58"/>
      <c r="Q52" s="58"/>
      <c r="R52" s="58"/>
      <c r="S52" s="6" t="s">
        <v>7</v>
      </c>
      <c r="T52" s="6" t="s">
        <v>8</v>
      </c>
      <c r="U52" s="6" t="s">
        <v>9</v>
      </c>
      <c r="V52" s="6" t="s">
        <v>12</v>
      </c>
      <c r="W52" s="6" t="s">
        <v>10</v>
      </c>
      <c r="X52" s="5"/>
    </row>
    <row r="53" spans="2:24" ht="10.5" customHeight="1" thickBot="1">
      <c r="B53" s="62"/>
      <c r="C53" s="63"/>
      <c r="D53" s="4"/>
      <c r="E53" s="66" t="s">
        <v>74</v>
      </c>
      <c r="F53" s="66"/>
      <c r="G53" s="66"/>
      <c r="H53" s="66"/>
      <c r="I53" s="67">
        <v>6.5</v>
      </c>
      <c r="J53" s="67"/>
      <c r="K53" s="67">
        <v>-3</v>
      </c>
      <c r="L53" s="67"/>
      <c r="M53" s="68">
        <f>SUM(I53:L53)</f>
        <v>3.5</v>
      </c>
      <c r="N53" s="4"/>
      <c r="O53" s="66" t="s">
        <v>93</v>
      </c>
      <c r="P53" s="66"/>
      <c r="Q53" s="66"/>
      <c r="R53" s="66"/>
      <c r="S53" s="67">
        <v>6</v>
      </c>
      <c r="T53" s="67"/>
      <c r="U53" s="67">
        <v>-3</v>
      </c>
      <c r="V53" s="67"/>
      <c r="W53" s="68">
        <f>SUM(S53:V53)</f>
        <v>3</v>
      </c>
      <c r="X53" s="5"/>
    </row>
    <row r="54" spans="2:24" ht="10.5" customHeight="1">
      <c r="B54" s="62"/>
      <c r="C54" s="63"/>
      <c r="D54" s="4"/>
      <c r="E54" s="69" t="s">
        <v>75</v>
      </c>
      <c r="F54" s="69"/>
      <c r="G54" s="69"/>
      <c r="H54" s="69"/>
      <c r="I54" s="70">
        <v>5</v>
      </c>
      <c r="J54" s="70">
        <v>-0.5</v>
      </c>
      <c r="K54" s="70"/>
      <c r="L54" s="70"/>
      <c r="M54" s="71">
        <f aca="true" t="shared" si="2" ref="M54:M63">SUM(I54:L54)</f>
        <v>4.5</v>
      </c>
      <c r="N54" s="4"/>
      <c r="O54" s="69" t="s">
        <v>94</v>
      </c>
      <c r="P54" s="69"/>
      <c r="Q54" s="69"/>
      <c r="R54" s="69"/>
      <c r="S54" s="70">
        <v>6</v>
      </c>
      <c r="T54" s="70"/>
      <c r="U54" s="70"/>
      <c r="V54" s="70"/>
      <c r="W54" s="71">
        <f aca="true" t="shared" si="3" ref="W54:W63">SUM(S54:V54)</f>
        <v>6</v>
      </c>
      <c r="X54" s="5"/>
    </row>
    <row r="55" spans="2:24" ht="10.5" customHeight="1">
      <c r="B55" s="62"/>
      <c r="C55" s="63"/>
      <c r="D55" s="4"/>
      <c r="E55" s="52" t="s">
        <v>76</v>
      </c>
      <c r="F55" s="52"/>
      <c r="G55" s="52"/>
      <c r="H55" s="52"/>
      <c r="I55" s="15">
        <v>5.5</v>
      </c>
      <c r="J55" s="15"/>
      <c r="K55" s="15"/>
      <c r="L55" s="15"/>
      <c r="M55" s="13">
        <f t="shared" si="2"/>
        <v>5.5</v>
      </c>
      <c r="N55" s="4"/>
      <c r="O55" s="52" t="s">
        <v>95</v>
      </c>
      <c r="P55" s="52"/>
      <c r="Q55" s="52"/>
      <c r="R55" s="52"/>
      <c r="S55" s="15">
        <v>6</v>
      </c>
      <c r="T55" s="15"/>
      <c r="U55" s="15"/>
      <c r="V55" s="15"/>
      <c r="W55" s="13">
        <f t="shared" si="3"/>
        <v>6</v>
      </c>
      <c r="X55" s="5"/>
    </row>
    <row r="56" spans="2:24" ht="10.5" customHeight="1" thickBot="1">
      <c r="B56" s="62"/>
      <c r="C56" s="63"/>
      <c r="D56" s="4"/>
      <c r="E56" s="72" t="s">
        <v>77</v>
      </c>
      <c r="F56" s="72"/>
      <c r="G56" s="72"/>
      <c r="H56" s="72"/>
      <c r="I56" s="67">
        <v>6.5</v>
      </c>
      <c r="J56" s="67"/>
      <c r="K56" s="67"/>
      <c r="L56" s="67"/>
      <c r="M56" s="68">
        <f t="shared" si="2"/>
        <v>6.5</v>
      </c>
      <c r="N56" s="4"/>
      <c r="O56" s="52" t="s">
        <v>96</v>
      </c>
      <c r="P56" s="52"/>
      <c r="Q56" s="52"/>
      <c r="R56" s="52"/>
      <c r="S56" s="15">
        <v>6</v>
      </c>
      <c r="T56" s="15">
        <v>-0.5</v>
      </c>
      <c r="U56" s="15"/>
      <c r="V56" s="15"/>
      <c r="W56" s="13">
        <f t="shared" si="3"/>
        <v>5.5</v>
      </c>
      <c r="X56" s="5"/>
    </row>
    <row r="57" spans="2:24" ht="10.5" customHeight="1" thickBot="1">
      <c r="B57" s="62"/>
      <c r="C57" s="63"/>
      <c r="D57" s="4"/>
      <c r="E57" s="69" t="s">
        <v>78</v>
      </c>
      <c r="F57" s="69"/>
      <c r="G57" s="69"/>
      <c r="H57" s="69"/>
      <c r="I57" s="70">
        <v>6.5</v>
      </c>
      <c r="J57" s="70">
        <v>-0.5</v>
      </c>
      <c r="K57" s="70"/>
      <c r="L57" s="70"/>
      <c r="M57" s="71">
        <f t="shared" si="2"/>
        <v>6</v>
      </c>
      <c r="N57" s="4"/>
      <c r="O57" s="72" t="s">
        <v>97</v>
      </c>
      <c r="P57" s="72"/>
      <c r="Q57" s="72"/>
      <c r="R57" s="72"/>
      <c r="S57" s="67">
        <v>6.5</v>
      </c>
      <c r="T57" s="67">
        <v>-0.5</v>
      </c>
      <c r="U57" s="67"/>
      <c r="V57" s="67"/>
      <c r="W57" s="68">
        <f t="shared" si="3"/>
        <v>6</v>
      </c>
      <c r="X57" s="5"/>
    </row>
    <row r="58" spans="2:24" ht="10.5" customHeight="1">
      <c r="B58" s="62"/>
      <c r="C58" s="63"/>
      <c r="D58" s="4"/>
      <c r="E58" s="52" t="s">
        <v>79</v>
      </c>
      <c r="F58" s="52"/>
      <c r="G58" s="52"/>
      <c r="H58" s="52"/>
      <c r="I58" s="15">
        <v>7.5</v>
      </c>
      <c r="J58" s="15">
        <v>-0.5</v>
      </c>
      <c r="K58" s="15"/>
      <c r="L58" s="15">
        <v>6</v>
      </c>
      <c r="M58" s="13">
        <f t="shared" si="2"/>
        <v>13</v>
      </c>
      <c r="N58" s="4"/>
      <c r="O58" s="69" t="s">
        <v>98</v>
      </c>
      <c r="P58" s="69"/>
      <c r="Q58" s="69"/>
      <c r="R58" s="69"/>
      <c r="S58" s="70">
        <v>6</v>
      </c>
      <c r="T58" s="70"/>
      <c r="U58" s="70"/>
      <c r="V58" s="70"/>
      <c r="W58" s="71">
        <f t="shared" si="3"/>
        <v>6</v>
      </c>
      <c r="X58" s="5"/>
    </row>
    <row r="59" spans="2:24" ht="10.5" customHeight="1">
      <c r="B59" s="62"/>
      <c r="C59" s="63"/>
      <c r="D59" s="4"/>
      <c r="E59" s="52" t="s">
        <v>80</v>
      </c>
      <c r="F59" s="52"/>
      <c r="G59" s="52"/>
      <c r="H59" s="52"/>
      <c r="I59" s="15">
        <v>5.5</v>
      </c>
      <c r="J59" s="15"/>
      <c r="K59" s="15"/>
      <c r="L59" s="15"/>
      <c r="M59" s="13">
        <f t="shared" si="2"/>
        <v>5.5</v>
      </c>
      <c r="N59" s="4"/>
      <c r="O59" s="52" t="s">
        <v>99</v>
      </c>
      <c r="P59" s="52"/>
      <c r="Q59" s="52"/>
      <c r="R59" s="52"/>
      <c r="S59" s="15">
        <v>5.5</v>
      </c>
      <c r="T59" s="15">
        <v>-0.5</v>
      </c>
      <c r="U59" s="15"/>
      <c r="V59" s="15"/>
      <c r="W59" s="13">
        <f t="shared" si="3"/>
        <v>5</v>
      </c>
      <c r="X59" s="5"/>
    </row>
    <row r="60" spans="2:24" ht="10.5" customHeight="1">
      <c r="B60" s="62"/>
      <c r="C60" s="63"/>
      <c r="D60" s="4"/>
      <c r="E60" s="52" t="s">
        <v>81</v>
      </c>
      <c r="F60" s="52"/>
      <c r="G60" s="52"/>
      <c r="H60" s="52"/>
      <c r="I60" s="15">
        <v>5</v>
      </c>
      <c r="J60" s="15"/>
      <c r="K60" s="15"/>
      <c r="L60" s="15"/>
      <c r="M60" s="13">
        <f t="shared" si="2"/>
        <v>5</v>
      </c>
      <c r="N60" s="4"/>
      <c r="O60" s="52" t="s">
        <v>100</v>
      </c>
      <c r="P60" s="52"/>
      <c r="Q60" s="52"/>
      <c r="R60" s="52"/>
      <c r="S60" s="15">
        <v>7.5</v>
      </c>
      <c r="T60" s="15"/>
      <c r="U60" s="15">
        <v>3</v>
      </c>
      <c r="V60" s="15"/>
      <c r="W60" s="13">
        <f t="shared" si="3"/>
        <v>10.5</v>
      </c>
      <c r="X60" s="5"/>
    </row>
    <row r="61" spans="2:24" ht="10.5" customHeight="1" thickBot="1">
      <c r="B61" s="62"/>
      <c r="C61" s="63"/>
      <c r="D61" s="4"/>
      <c r="E61" s="72" t="s">
        <v>82</v>
      </c>
      <c r="F61" s="72"/>
      <c r="G61" s="72"/>
      <c r="H61" s="72"/>
      <c r="I61" s="67">
        <v>4.5</v>
      </c>
      <c r="J61" s="67"/>
      <c r="K61" s="67"/>
      <c r="L61" s="67"/>
      <c r="M61" s="68">
        <f t="shared" si="2"/>
        <v>4.5</v>
      </c>
      <c r="N61" s="4"/>
      <c r="O61" s="72" t="s">
        <v>101</v>
      </c>
      <c r="P61" s="72"/>
      <c r="Q61" s="72"/>
      <c r="R61" s="72"/>
      <c r="S61" s="67">
        <v>7</v>
      </c>
      <c r="T61" s="67"/>
      <c r="U61" s="67"/>
      <c r="V61" s="67"/>
      <c r="W61" s="68">
        <f t="shared" si="3"/>
        <v>7</v>
      </c>
      <c r="X61" s="5"/>
    </row>
    <row r="62" spans="2:24" ht="10.5" customHeight="1">
      <c r="B62" s="62"/>
      <c r="C62" s="63"/>
      <c r="D62" s="4"/>
      <c r="E62" s="69" t="s">
        <v>83</v>
      </c>
      <c r="F62" s="69"/>
      <c r="G62" s="69"/>
      <c r="H62" s="69"/>
      <c r="I62" s="70">
        <v>5.5</v>
      </c>
      <c r="J62" s="70"/>
      <c r="K62" s="70"/>
      <c r="L62" s="70"/>
      <c r="M62" s="71">
        <f t="shared" si="2"/>
        <v>5.5</v>
      </c>
      <c r="N62" s="4"/>
      <c r="O62" s="69" t="s">
        <v>102</v>
      </c>
      <c r="P62" s="69"/>
      <c r="Q62" s="69"/>
      <c r="R62" s="69"/>
      <c r="S62" s="70">
        <v>6</v>
      </c>
      <c r="T62" s="70"/>
      <c r="U62" s="70"/>
      <c r="V62" s="70"/>
      <c r="W62" s="71">
        <f t="shared" si="3"/>
        <v>6</v>
      </c>
      <c r="X62" s="5"/>
    </row>
    <row r="63" spans="2:24" ht="10.5" customHeight="1">
      <c r="B63" s="62"/>
      <c r="C63" s="63"/>
      <c r="D63" s="4"/>
      <c r="E63" s="52" t="s">
        <v>84</v>
      </c>
      <c r="F63" s="52"/>
      <c r="G63" s="52"/>
      <c r="H63" s="52"/>
      <c r="I63" s="15">
        <v>6</v>
      </c>
      <c r="J63" s="15"/>
      <c r="K63" s="15"/>
      <c r="L63" s="15"/>
      <c r="M63" s="13">
        <f t="shared" si="2"/>
        <v>6</v>
      </c>
      <c r="N63" s="4"/>
      <c r="O63" s="52" t="s">
        <v>103</v>
      </c>
      <c r="P63" s="52"/>
      <c r="Q63" s="52"/>
      <c r="R63" s="52"/>
      <c r="S63" s="15">
        <v>6</v>
      </c>
      <c r="T63" s="15"/>
      <c r="U63" s="15"/>
      <c r="V63" s="15"/>
      <c r="W63" s="13">
        <f t="shared" si="3"/>
        <v>6</v>
      </c>
      <c r="X63" s="5"/>
    </row>
    <row r="64" spans="2:24" ht="10.5" customHeight="1">
      <c r="B64" s="62"/>
      <c r="C64" s="63"/>
      <c r="D64" s="4"/>
      <c r="E64" s="57"/>
      <c r="F64" s="57"/>
      <c r="G64" s="57"/>
      <c r="H64" s="57"/>
      <c r="I64" s="16"/>
      <c r="J64" s="16"/>
      <c r="K64" s="16"/>
      <c r="L64" s="16"/>
      <c r="M64" s="17"/>
      <c r="N64" s="4"/>
      <c r="O64" s="57"/>
      <c r="P64" s="57"/>
      <c r="Q64" s="57"/>
      <c r="R64" s="57"/>
      <c r="S64" s="16"/>
      <c r="T64" s="16"/>
      <c r="U64" s="16"/>
      <c r="V64" s="16"/>
      <c r="W64" s="17"/>
      <c r="X64" s="5"/>
    </row>
    <row r="65" spans="2:24" ht="10.5" customHeight="1">
      <c r="B65" s="62"/>
      <c r="C65" s="63"/>
      <c r="D65" s="4"/>
      <c r="E65" s="52" t="s">
        <v>85</v>
      </c>
      <c r="F65" s="52"/>
      <c r="G65" s="52"/>
      <c r="H65" s="52"/>
      <c r="I65" s="14"/>
      <c r="J65" s="14"/>
      <c r="K65" s="14"/>
      <c r="L65" s="14"/>
      <c r="M65" s="13"/>
      <c r="N65" s="4"/>
      <c r="O65" s="52" t="s">
        <v>104</v>
      </c>
      <c r="P65" s="52"/>
      <c r="Q65" s="52"/>
      <c r="R65" s="52"/>
      <c r="S65" s="14"/>
      <c r="T65" s="14"/>
      <c r="U65" s="14"/>
      <c r="V65" s="14"/>
      <c r="W65" s="13"/>
      <c r="X65" s="5"/>
    </row>
    <row r="66" spans="2:24" ht="10.5" customHeight="1">
      <c r="B66" s="62"/>
      <c r="C66" s="63"/>
      <c r="D66" s="4"/>
      <c r="E66" s="52" t="s">
        <v>86</v>
      </c>
      <c r="F66" s="52"/>
      <c r="G66" s="52"/>
      <c r="H66" s="52"/>
      <c r="I66" s="14"/>
      <c r="J66" s="14"/>
      <c r="K66" s="14"/>
      <c r="L66" s="14"/>
      <c r="M66" s="13"/>
      <c r="N66" s="4"/>
      <c r="O66" s="52" t="s">
        <v>105</v>
      </c>
      <c r="P66" s="52"/>
      <c r="Q66" s="52"/>
      <c r="R66" s="52"/>
      <c r="S66" s="14"/>
      <c r="T66" s="14"/>
      <c r="U66" s="14"/>
      <c r="V66" s="14"/>
      <c r="W66" s="13"/>
      <c r="X66" s="5"/>
    </row>
    <row r="67" spans="2:24" ht="10.5" customHeight="1">
      <c r="B67" s="62"/>
      <c r="C67" s="63"/>
      <c r="D67" s="4"/>
      <c r="E67" s="52" t="s">
        <v>87</v>
      </c>
      <c r="F67" s="52"/>
      <c r="G67" s="52"/>
      <c r="H67" s="52"/>
      <c r="I67" s="14"/>
      <c r="J67" s="14"/>
      <c r="K67" s="14"/>
      <c r="L67" s="14"/>
      <c r="M67" s="13"/>
      <c r="N67" s="4"/>
      <c r="O67" s="52" t="s">
        <v>106</v>
      </c>
      <c r="P67" s="52"/>
      <c r="Q67" s="52"/>
      <c r="R67" s="52"/>
      <c r="S67" s="14"/>
      <c r="T67" s="14"/>
      <c r="U67" s="14"/>
      <c r="V67" s="14"/>
      <c r="W67" s="13"/>
      <c r="X67" s="5"/>
    </row>
    <row r="68" spans="2:24" ht="10.5" customHeight="1">
      <c r="B68" s="62"/>
      <c r="C68" s="63"/>
      <c r="D68" s="4"/>
      <c r="E68" s="52" t="s">
        <v>88</v>
      </c>
      <c r="F68" s="52"/>
      <c r="G68" s="52"/>
      <c r="H68" s="52"/>
      <c r="I68" s="14"/>
      <c r="J68" s="14"/>
      <c r="K68" s="14"/>
      <c r="L68" s="14"/>
      <c r="M68" s="13"/>
      <c r="N68" s="4"/>
      <c r="O68" s="52" t="s">
        <v>107</v>
      </c>
      <c r="P68" s="52"/>
      <c r="Q68" s="52"/>
      <c r="R68" s="52"/>
      <c r="S68" s="14"/>
      <c r="T68" s="14"/>
      <c r="U68" s="14"/>
      <c r="V68" s="14"/>
      <c r="W68" s="13"/>
      <c r="X68" s="5"/>
    </row>
    <row r="69" spans="2:24" ht="10.5" customHeight="1">
      <c r="B69" s="62"/>
      <c r="C69" s="63"/>
      <c r="D69" s="4"/>
      <c r="E69" s="52" t="s">
        <v>89</v>
      </c>
      <c r="F69" s="52"/>
      <c r="G69" s="52"/>
      <c r="H69" s="52"/>
      <c r="I69" s="14"/>
      <c r="J69" s="14"/>
      <c r="K69" s="14"/>
      <c r="L69" s="14"/>
      <c r="M69" s="13"/>
      <c r="N69" s="4"/>
      <c r="O69" s="52" t="s">
        <v>108</v>
      </c>
      <c r="P69" s="52"/>
      <c r="Q69" s="52"/>
      <c r="R69" s="52"/>
      <c r="S69" s="14"/>
      <c r="T69" s="14"/>
      <c r="U69" s="14"/>
      <c r="V69" s="14"/>
      <c r="W69" s="13"/>
      <c r="X69" s="5"/>
    </row>
    <row r="70" spans="2:24" ht="10.5" customHeight="1">
      <c r="B70" s="62"/>
      <c r="C70" s="63"/>
      <c r="D70" s="4"/>
      <c r="E70" s="52" t="s">
        <v>90</v>
      </c>
      <c r="F70" s="52"/>
      <c r="G70" s="52"/>
      <c r="H70" s="52"/>
      <c r="I70" s="14"/>
      <c r="J70" s="14"/>
      <c r="K70" s="14"/>
      <c r="L70" s="14"/>
      <c r="M70" s="13"/>
      <c r="N70" s="4"/>
      <c r="O70" s="52" t="s">
        <v>109</v>
      </c>
      <c r="P70" s="52"/>
      <c r="Q70" s="52"/>
      <c r="R70" s="52"/>
      <c r="S70" s="14"/>
      <c r="T70" s="14"/>
      <c r="U70" s="14"/>
      <c r="V70" s="14"/>
      <c r="W70" s="13"/>
      <c r="X70" s="5"/>
    </row>
    <row r="71" spans="2:24" ht="10.5" customHeight="1" thickBot="1">
      <c r="B71" s="62"/>
      <c r="C71" s="63"/>
      <c r="D71" s="4"/>
      <c r="E71" s="52" t="s">
        <v>91</v>
      </c>
      <c r="F71" s="52"/>
      <c r="G71" s="52"/>
      <c r="H71" s="56"/>
      <c r="I71" s="14"/>
      <c r="J71" s="14"/>
      <c r="K71" s="14"/>
      <c r="L71" s="19"/>
      <c r="M71" s="18"/>
      <c r="N71" s="4"/>
      <c r="O71" s="52" t="s">
        <v>110</v>
      </c>
      <c r="P71" s="52"/>
      <c r="Q71" s="52"/>
      <c r="R71" s="56"/>
      <c r="S71" s="14"/>
      <c r="T71" s="14"/>
      <c r="U71" s="14"/>
      <c r="V71" s="19"/>
      <c r="W71" s="18"/>
      <c r="X71" s="5"/>
    </row>
    <row r="72" spans="2:24" ht="10.5" customHeight="1" thickBot="1">
      <c r="B72" s="62"/>
      <c r="C72" s="63"/>
      <c r="D72" s="4"/>
      <c r="E72" s="53" t="s">
        <v>13</v>
      </c>
      <c r="F72" s="53"/>
      <c r="G72" s="53"/>
      <c r="H72" s="53"/>
      <c r="I72" s="13">
        <v>3</v>
      </c>
      <c r="J72" s="13">
        <v>-1</v>
      </c>
      <c r="K72" s="7" t="s">
        <v>11</v>
      </c>
      <c r="L72" s="54">
        <f>SUM(M53:M71,I72,J72)</f>
        <v>67.5</v>
      </c>
      <c r="M72" s="55"/>
      <c r="N72" s="4"/>
      <c r="O72" s="53" t="s">
        <v>13</v>
      </c>
      <c r="P72" s="53"/>
      <c r="Q72" s="53"/>
      <c r="R72" s="53"/>
      <c r="S72" s="13">
        <v>0</v>
      </c>
      <c r="T72" s="13">
        <v>0</v>
      </c>
      <c r="U72" s="7" t="s">
        <v>11</v>
      </c>
      <c r="V72" s="54">
        <f>SUM(W53:W71,S72,T72)</f>
        <v>67</v>
      </c>
      <c r="W72" s="55"/>
      <c r="X72" s="5"/>
    </row>
    <row r="73" spans="2:24" ht="10.5" customHeight="1">
      <c r="B73" s="64"/>
      <c r="C73" s="65"/>
      <c r="D73" s="4"/>
      <c r="E73" s="8"/>
      <c r="F73" s="8"/>
      <c r="G73" s="8"/>
      <c r="H73" s="8"/>
      <c r="I73" s="8"/>
      <c r="J73" s="8"/>
      <c r="K73" s="8"/>
      <c r="L73" s="8"/>
      <c r="M73" s="8"/>
      <c r="N73" s="4"/>
      <c r="O73" s="8"/>
      <c r="P73" s="8"/>
      <c r="Q73" s="8"/>
      <c r="R73" s="8"/>
      <c r="S73" s="8"/>
      <c r="T73" s="8"/>
      <c r="U73" s="8"/>
      <c r="V73" s="8"/>
      <c r="W73" s="8"/>
      <c r="X73" s="5"/>
    </row>
    <row r="74" spans="2:24" ht="10.5" customHeight="1">
      <c r="B74" s="60" t="s">
        <v>16</v>
      </c>
      <c r="C74" s="61"/>
      <c r="D74" s="4"/>
      <c r="E74" s="5"/>
      <c r="F74" s="5"/>
      <c r="G74" s="5"/>
      <c r="H74" s="5"/>
      <c r="I74" s="5"/>
      <c r="J74" s="5"/>
      <c r="K74" s="5"/>
      <c r="L74" s="5"/>
      <c r="M74" s="5"/>
      <c r="N74" s="4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2:24" ht="10.5" customHeight="1">
      <c r="B75" s="62"/>
      <c r="C75" s="63"/>
      <c r="D75" s="4"/>
      <c r="E75" s="50" t="s">
        <v>112</v>
      </c>
      <c r="F75" s="50"/>
      <c r="G75" s="50"/>
      <c r="H75" s="50"/>
      <c r="I75" s="50"/>
      <c r="J75" s="50"/>
      <c r="K75" s="50"/>
      <c r="L75" s="50"/>
      <c r="M75" s="51">
        <v>2</v>
      </c>
      <c r="N75" s="4"/>
      <c r="O75" s="50" t="s">
        <v>132</v>
      </c>
      <c r="P75" s="50"/>
      <c r="Q75" s="50"/>
      <c r="R75" s="50"/>
      <c r="S75" s="50"/>
      <c r="T75" s="50"/>
      <c r="U75" s="50"/>
      <c r="V75" s="50"/>
      <c r="W75" s="51">
        <v>2</v>
      </c>
      <c r="X75" s="5"/>
    </row>
    <row r="76" spans="2:24" ht="10.5" customHeight="1">
      <c r="B76" s="62"/>
      <c r="C76" s="63"/>
      <c r="D76" s="4"/>
      <c r="E76" s="50"/>
      <c r="F76" s="50"/>
      <c r="G76" s="50"/>
      <c r="H76" s="50"/>
      <c r="I76" s="50"/>
      <c r="J76" s="50"/>
      <c r="K76" s="50"/>
      <c r="L76" s="50"/>
      <c r="M76" s="51"/>
      <c r="N76" s="4"/>
      <c r="O76" s="50"/>
      <c r="P76" s="50"/>
      <c r="Q76" s="50"/>
      <c r="R76" s="50"/>
      <c r="S76" s="50"/>
      <c r="T76" s="50"/>
      <c r="U76" s="50"/>
      <c r="V76" s="50"/>
      <c r="W76" s="51"/>
      <c r="X76" s="5"/>
    </row>
    <row r="77" spans="2:24" ht="10.5" customHeight="1">
      <c r="B77" s="62"/>
      <c r="C77" s="63"/>
      <c r="D77" s="4"/>
      <c r="E77" s="58" t="s">
        <v>113</v>
      </c>
      <c r="F77" s="58"/>
      <c r="G77" s="58"/>
      <c r="H77" s="58"/>
      <c r="I77" s="6" t="s">
        <v>7</v>
      </c>
      <c r="J77" s="6" t="s">
        <v>8</v>
      </c>
      <c r="K77" s="6" t="s">
        <v>9</v>
      </c>
      <c r="L77" s="6" t="s">
        <v>12</v>
      </c>
      <c r="M77" s="6" t="s">
        <v>10</v>
      </c>
      <c r="N77" s="4"/>
      <c r="O77" s="58" t="s">
        <v>113</v>
      </c>
      <c r="P77" s="58"/>
      <c r="Q77" s="58"/>
      <c r="R77" s="58"/>
      <c r="S77" s="6" t="s">
        <v>7</v>
      </c>
      <c r="T77" s="6" t="s">
        <v>8</v>
      </c>
      <c r="U77" s="6" t="s">
        <v>9</v>
      </c>
      <c r="V77" s="6" t="s">
        <v>12</v>
      </c>
      <c r="W77" s="6" t="s">
        <v>10</v>
      </c>
      <c r="X77" s="5"/>
    </row>
    <row r="78" spans="2:24" ht="10.5" customHeight="1" thickBot="1">
      <c r="B78" s="62"/>
      <c r="C78" s="63"/>
      <c r="D78" s="4"/>
      <c r="E78" s="66" t="s">
        <v>114</v>
      </c>
      <c r="F78" s="66"/>
      <c r="G78" s="66"/>
      <c r="H78" s="66"/>
      <c r="I78" s="67">
        <v>6</v>
      </c>
      <c r="J78" s="67"/>
      <c r="K78" s="67">
        <v>1</v>
      </c>
      <c r="L78" s="67"/>
      <c r="M78" s="68">
        <f>SUM(I78:L78)</f>
        <v>7</v>
      </c>
      <c r="N78" s="4"/>
      <c r="O78" s="66" t="s">
        <v>133</v>
      </c>
      <c r="P78" s="66"/>
      <c r="Q78" s="66"/>
      <c r="R78" s="66"/>
      <c r="S78" s="67">
        <v>7</v>
      </c>
      <c r="T78" s="67"/>
      <c r="U78" s="67">
        <v>-1</v>
      </c>
      <c r="V78" s="67"/>
      <c r="W78" s="68">
        <f>SUM(S78:V78)</f>
        <v>6</v>
      </c>
      <c r="X78" s="5"/>
    </row>
    <row r="79" spans="2:24" ht="10.5" customHeight="1">
      <c r="B79" s="62"/>
      <c r="C79" s="63"/>
      <c r="D79" s="4"/>
      <c r="E79" s="69" t="s">
        <v>115</v>
      </c>
      <c r="F79" s="69"/>
      <c r="G79" s="69"/>
      <c r="H79" s="69"/>
      <c r="I79" s="70">
        <v>6</v>
      </c>
      <c r="J79" s="70"/>
      <c r="K79" s="70"/>
      <c r="L79" s="70"/>
      <c r="M79" s="71">
        <f aca="true" t="shared" si="4" ref="M79:M88">SUM(I79:L79)</f>
        <v>6</v>
      </c>
      <c r="N79" s="4"/>
      <c r="O79" s="69" t="s">
        <v>134</v>
      </c>
      <c r="P79" s="69"/>
      <c r="Q79" s="69"/>
      <c r="R79" s="69"/>
      <c r="S79" s="70">
        <v>6.5</v>
      </c>
      <c r="T79" s="70"/>
      <c r="U79" s="70"/>
      <c r="V79" s="70"/>
      <c r="W79" s="71">
        <f aca="true" t="shared" si="5" ref="W79:W88">SUM(S79:V79)</f>
        <v>6.5</v>
      </c>
      <c r="X79" s="5"/>
    </row>
    <row r="80" spans="2:24" ht="10.5" customHeight="1">
      <c r="B80" s="62"/>
      <c r="C80" s="63"/>
      <c r="D80" s="4"/>
      <c r="E80" s="52" t="s">
        <v>116</v>
      </c>
      <c r="F80" s="52"/>
      <c r="G80" s="52"/>
      <c r="H80" s="52"/>
      <c r="I80" s="15">
        <v>5</v>
      </c>
      <c r="J80" s="15"/>
      <c r="K80" s="15"/>
      <c r="L80" s="15"/>
      <c r="M80" s="13">
        <f t="shared" si="4"/>
        <v>5</v>
      </c>
      <c r="N80" s="4"/>
      <c r="O80" s="52" t="s">
        <v>135</v>
      </c>
      <c r="P80" s="52"/>
      <c r="Q80" s="52"/>
      <c r="R80" s="52"/>
      <c r="S80" s="15">
        <v>6</v>
      </c>
      <c r="T80" s="15"/>
      <c r="U80" s="15"/>
      <c r="V80" s="15"/>
      <c r="W80" s="13">
        <f t="shared" si="5"/>
        <v>6</v>
      </c>
      <c r="X80" s="5"/>
    </row>
    <row r="81" spans="2:24" ht="10.5" customHeight="1">
      <c r="B81" s="62"/>
      <c r="C81" s="63"/>
      <c r="D81" s="4"/>
      <c r="E81" s="52" t="s">
        <v>117</v>
      </c>
      <c r="F81" s="52"/>
      <c r="G81" s="52"/>
      <c r="H81" s="52"/>
      <c r="I81" s="15">
        <v>6</v>
      </c>
      <c r="J81" s="15"/>
      <c r="K81" s="15"/>
      <c r="L81" s="15"/>
      <c r="M81" s="13">
        <f t="shared" si="4"/>
        <v>6</v>
      </c>
      <c r="N81" s="4"/>
      <c r="O81" s="52" t="s">
        <v>136</v>
      </c>
      <c r="P81" s="52"/>
      <c r="Q81" s="52"/>
      <c r="R81" s="52"/>
      <c r="S81" s="15">
        <v>6.5</v>
      </c>
      <c r="T81" s="15"/>
      <c r="U81" s="15">
        <v>4</v>
      </c>
      <c r="V81" s="15"/>
      <c r="W81" s="13">
        <f t="shared" si="5"/>
        <v>10.5</v>
      </c>
      <c r="X81" s="5"/>
    </row>
    <row r="82" spans="2:24" ht="10.5" customHeight="1">
      <c r="B82" s="62"/>
      <c r="C82" s="63"/>
      <c r="D82" s="4"/>
      <c r="E82" s="52" t="s">
        <v>118</v>
      </c>
      <c r="F82" s="52"/>
      <c r="G82" s="52"/>
      <c r="H82" s="52"/>
      <c r="I82" s="15">
        <v>6.5</v>
      </c>
      <c r="J82" s="15"/>
      <c r="K82" s="15"/>
      <c r="L82" s="15"/>
      <c r="M82" s="13">
        <f t="shared" si="4"/>
        <v>6.5</v>
      </c>
      <c r="N82" s="4"/>
      <c r="O82" s="52" t="s">
        <v>137</v>
      </c>
      <c r="P82" s="52"/>
      <c r="Q82" s="52"/>
      <c r="R82" s="52"/>
      <c r="S82" s="15">
        <v>6.5</v>
      </c>
      <c r="T82" s="15"/>
      <c r="U82" s="15"/>
      <c r="V82" s="15"/>
      <c r="W82" s="13">
        <f t="shared" si="5"/>
        <v>6.5</v>
      </c>
      <c r="X82" s="5"/>
    </row>
    <row r="83" spans="2:24" ht="10.5" customHeight="1" thickBot="1">
      <c r="B83" s="62"/>
      <c r="C83" s="63"/>
      <c r="D83" s="4"/>
      <c r="E83" s="72" t="s">
        <v>119</v>
      </c>
      <c r="F83" s="72"/>
      <c r="G83" s="72"/>
      <c r="H83" s="72"/>
      <c r="I83" s="67">
        <v>7</v>
      </c>
      <c r="J83" s="67">
        <v>-0.5</v>
      </c>
      <c r="K83" s="67">
        <v>3</v>
      </c>
      <c r="L83" s="67"/>
      <c r="M83" s="68">
        <f t="shared" si="4"/>
        <v>9.5</v>
      </c>
      <c r="N83" s="4"/>
      <c r="O83" s="72" t="s">
        <v>138</v>
      </c>
      <c r="P83" s="72"/>
      <c r="Q83" s="72"/>
      <c r="R83" s="72"/>
      <c r="S83" s="67">
        <v>5.5</v>
      </c>
      <c r="T83" s="67"/>
      <c r="U83" s="67"/>
      <c r="V83" s="67"/>
      <c r="W83" s="68">
        <f t="shared" si="5"/>
        <v>5.5</v>
      </c>
      <c r="X83" s="5"/>
    </row>
    <row r="84" spans="2:24" ht="10.5" customHeight="1">
      <c r="B84" s="62"/>
      <c r="C84" s="63"/>
      <c r="D84" s="4"/>
      <c r="E84" s="69" t="s">
        <v>120</v>
      </c>
      <c r="F84" s="69"/>
      <c r="G84" s="69"/>
      <c r="H84" s="69"/>
      <c r="I84" s="70">
        <v>6.5</v>
      </c>
      <c r="J84" s="70"/>
      <c r="K84" s="70"/>
      <c r="L84" s="70"/>
      <c r="M84" s="71">
        <f t="shared" si="4"/>
        <v>6.5</v>
      </c>
      <c r="N84" s="4"/>
      <c r="O84" s="69" t="s">
        <v>139</v>
      </c>
      <c r="P84" s="69"/>
      <c r="Q84" s="69"/>
      <c r="R84" s="69"/>
      <c r="S84" s="70">
        <v>5.5</v>
      </c>
      <c r="T84" s="70"/>
      <c r="U84" s="70"/>
      <c r="V84" s="70"/>
      <c r="W84" s="71">
        <f t="shared" si="5"/>
        <v>5.5</v>
      </c>
      <c r="X84" s="5"/>
    </row>
    <row r="85" spans="2:24" ht="10.5" customHeight="1">
      <c r="B85" s="62"/>
      <c r="C85" s="63"/>
      <c r="D85" s="4"/>
      <c r="E85" s="52" t="s">
        <v>121</v>
      </c>
      <c r="F85" s="52"/>
      <c r="G85" s="52"/>
      <c r="H85" s="52"/>
      <c r="I85" s="15">
        <v>6</v>
      </c>
      <c r="J85" s="15"/>
      <c r="K85" s="15"/>
      <c r="L85" s="15"/>
      <c r="M85" s="13">
        <f t="shared" si="4"/>
        <v>6</v>
      </c>
      <c r="N85" s="4"/>
      <c r="O85" s="52" t="s">
        <v>140</v>
      </c>
      <c r="P85" s="52"/>
      <c r="Q85" s="52"/>
      <c r="R85" s="52"/>
      <c r="S85" s="15">
        <v>6</v>
      </c>
      <c r="T85" s="15">
        <v>-0.5</v>
      </c>
      <c r="U85" s="15"/>
      <c r="V85" s="15"/>
      <c r="W85" s="13">
        <f t="shared" si="5"/>
        <v>5.5</v>
      </c>
      <c r="X85" s="5"/>
    </row>
    <row r="86" spans="2:24" ht="10.5" customHeight="1" thickBot="1">
      <c r="B86" s="62"/>
      <c r="C86" s="63"/>
      <c r="D86" s="4"/>
      <c r="E86" s="72" t="s">
        <v>122</v>
      </c>
      <c r="F86" s="72"/>
      <c r="G86" s="72"/>
      <c r="H86" s="72"/>
      <c r="I86" s="67">
        <v>7</v>
      </c>
      <c r="J86" s="67"/>
      <c r="K86" s="67"/>
      <c r="L86" s="67"/>
      <c r="M86" s="68">
        <f t="shared" si="4"/>
        <v>7</v>
      </c>
      <c r="N86" s="4"/>
      <c r="O86" s="72" t="s">
        <v>141</v>
      </c>
      <c r="P86" s="72"/>
      <c r="Q86" s="72"/>
      <c r="R86" s="72"/>
      <c r="S86" s="67">
        <v>4</v>
      </c>
      <c r="T86" s="67">
        <v>-1</v>
      </c>
      <c r="U86" s="67"/>
      <c r="V86" s="67"/>
      <c r="W86" s="68">
        <f t="shared" si="5"/>
        <v>3</v>
      </c>
      <c r="X86" s="5"/>
    </row>
    <row r="87" spans="2:24" ht="10.5" customHeight="1">
      <c r="B87" s="62"/>
      <c r="C87" s="63"/>
      <c r="D87" s="4"/>
      <c r="E87" s="69" t="s">
        <v>123</v>
      </c>
      <c r="F87" s="69"/>
      <c r="G87" s="69"/>
      <c r="H87" s="69"/>
      <c r="I87" s="70">
        <v>6</v>
      </c>
      <c r="J87" s="70"/>
      <c r="K87" s="70"/>
      <c r="L87" s="70"/>
      <c r="M87" s="71">
        <f t="shared" si="4"/>
        <v>6</v>
      </c>
      <c r="N87" s="4"/>
      <c r="O87" s="69" t="s">
        <v>142</v>
      </c>
      <c r="P87" s="69"/>
      <c r="Q87" s="69"/>
      <c r="R87" s="69"/>
      <c r="S87" s="70"/>
      <c r="T87" s="70"/>
      <c r="U87" s="70"/>
      <c r="V87" s="70"/>
      <c r="W87" s="71"/>
      <c r="X87" s="5"/>
    </row>
    <row r="88" spans="2:24" ht="10.5" customHeight="1">
      <c r="B88" s="62"/>
      <c r="C88" s="63"/>
      <c r="D88" s="4"/>
      <c r="E88" s="52" t="s">
        <v>124</v>
      </c>
      <c r="F88" s="52"/>
      <c r="G88" s="52"/>
      <c r="H88" s="52"/>
      <c r="I88" s="15">
        <v>7</v>
      </c>
      <c r="J88" s="15"/>
      <c r="K88" s="15"/>
      <c r="L88" s="15"/>
      <c r="M88" s="13">
        <f t="shared" si="4"/>
        <v>7</v>
      </c>
      <c r="N88" s="4"/>
      <c r="O88" s="52" t="s">
        <v>143</v>
      </c>
      <c r="P88" s="52"/>
      <c r="Q88" s="52"/>
      <c r="R88" s="52"/>
      <c r="S88" s="15">
        <v>6.5</v>
      </c>
      <c r="T88" s="15"/>
      <c r="U88" s="15"/>
      <c r="V88" s="15"/>
      <c r="W88" s="13">
        <f t="shared" si="5"/>
        <v>6.5</v>
      </c>
      <c r="X88" s="5"/>
    </row>
    <row r="89" spans="2:24" ht="10.5" customHeight="1">
      <c r="B89" s="62"/>
      <c r="C89" s="63"/>
      <c r="D89" s="4"/>
      <c r="E89" s="57"/>
      <c r="F89" s="57"/>
      <c r="G89" s="57"/>
      <c r="H89" s="57"/>
      <c r="I89" s="16"/>
      <c r="J89" s="16"/>
      <c r="K89" s="16"/>
      <c r="L89" s="16"/>
      <c r="M89" s="17"/>
      <c r="N89" s="4"/>
      <c r="O89" s="57"/>
      <c r="P89" s="57"/>
      <c r="Q89" s="57"/>
      <c r="R89" s="57"/>
      <c r="S89" s="16"/>
      <c r="T89" s="16"/>
      <c r="U89" s="16"/>
      <c r="V89" s="16"/>
      <c r="W89" s="17"/>
      <c r="X89" s="5"/>
    </row>
    <row r="90" spans="2:24" ht="10.5" customHeight="1">
      <c r="B90" s="62"/>
      <c r="C90" s="63"/>
      <c r="D90" s="4"/>
      <c r="E90" s="52" t="s">
        <v>125</v>
      </c>
      <c r="F90" s="52"/>
      <c r="G90" s="52"/>
      <c r="H90" s="52"/>
      <c r="I90" s="14"/>
      <c r="J90" s="14"/>
      <c r="K90" s="14"/>
      <c r="L90" s="14"/>
      <c r="M90" s="13"/>
      <c r="N90" s="4"/>
      <c r="O90" s="52" t="s">
        <v>144</v>
      </c>
      <c r="P90" s="52"/>
      <c r="Q90" s="52"/>
      <c r="R90" s="52"/>
      <c r="S90" s="14"/>
      <c r="T90" s="14"/>
      <c r="U90" s="14"/>
      <c r="V90" s="14"/>
      <c r="W90" s="13"/>
      <c r="X90" s="5"/>
    </row>
    <row r="91" spans="2:24" ht="10.5" customHeight="1">
      <c r="B91" s="62"/>
      <c r="C91" s="63"/>
      <c r="D91" s="4"/>
      <c r="E91" s="52" t="s">
        <v>126</v>
      </c>
      <c r="F91" s="52"/>
      <c r="G91" s="52"/>
      <c r="H91" s="52"/>
      <c r="I91" s="14"/>
      <c r="J91" s="14"/>
      <c r="K91" s="14"/>
      <c r="L91" s="14"/>
      <c r="M91" s="13"/>
      <c r="N91" s="4"/>
      <c r="O91" s="52" t="s">
        <v>145</v>
      </c>
      <c r="P91" s="52"/>
      <c r="Q91" s="52"/>
      <c r="R91" s="52"/>
      <c r="S91" s="14"/>
      <c r="T91" s="14"/>
      <c r="U91" s="14"/>
      <c r="V91" s="14"/>
      <c r="W91" s="13"/>
      <c r="X91" s="5"/>
    </row>
    <row r="92" spans="2:24" ht="10.5" customHeight="1">
      <c r="B92" s="62"/>
      <c r="C92" s="63"/>
      <c r="D92" s="4"/>
      <c r="E92" s="52" t="s">
        <v>127</v>
      </c>
      <c r="F92" s="52"/>
      <c r="G92" s="52"/>
      <c r="H92" s="52"/>
      <c r="I92" s="14"/>
      <c r="J92" s="14"/>
      <c r="K92" s="14"/>
      <c r="L92" s="14"/>
      <c r="M92" s="13"/>
      <c r="N92" s="4"/>
      <c r="O92" s="52" t="s">
        <v>146</v>
      </c>
      <c r="P92" s="52"/>
      <c r="Q92" s="52"/>
      <c r="R92" s="52"/>
      <c r="S92" s="14"/>
      <c r="T92" s="14"/>
      <c r="U92" s="14"/>
      <c r="V92" s="14"/>
      <c r="W92" s="13"/>
      <c r="X92" s="5"/>
    </row>
    <row r="93" spans="2:24" ht="10.5" customHeight="1">
      <c r="B93" s="62"/>
      <c r="C93" s="63"/>
      <c r="D93" s="4"/>
      <c r="E93" s="52" t="s">
        <v>128</v>
      </c>
      <c r="F93" s="52"/>
      <c r="G93" s="52"/>
      <c r="H93" s="52"/>
      <c r="I93" s="14"/>
      <c r="J93" s="14"/>
      <c r="K93" s="14"/>
      <c r="L93" s="14"/>
      <c r="M93" s="13"/>
      <c r="N93" s="4"/>
      <c r="O93" s="52" t="s">
        <v>147</v>
      </c>
      <c r="P93" s="52"/>
      <c r="Q93" s="52"/>
      <c r="R93" s="52"/>
      <c r="S93" s="14"/>
      <c r="T93" s="14"/>
      <c r="U93" s="14"/>
      <c r="V93" s="14"/>
      <c r="W93" s="13"/>
      <c r="X93" s="5"/>
    </row>
    <row r="94" spans="2:24" ht="10.5" customHeight="1">
      <c r="B94" s="62"/>
      <c r="C94" s="63"/>
      <c r="D94" s="4"/>
      <c r="E94" s="52" t="s">
        <v>129</v>
      </c>
      <c r="F94" s="52"/>
      <c r="G94" s="52"/>
      <c r="H94" s="52"/>
      <c r="I94" s="14"/>
      <c r="J94" s="14"/>
      <c r="K94" s="14"/>
      <c r="L94" s="14"/>
      <c r="M94" s="13"/>
      <c r="N94" s="4"/>
      <c r="O94" s="52" t="s">
        <v>148</v>
      </c>
      <c r="P94" s="52"/>
      <c r="Q94" s="52"/>
      <c r="R94" s="52"/>
      <c r="S94" s="14"/>
      <c r="T94" s="14"/>
      <c r="U94" s="14"/>
      <c r="V94" s="14"/>
      <c r="W94" s="13"/>
      <c r="X94" s="5"/>
    </row>
    <row r="95" spans="2:24" ht="10.5" customHeight="1">
      <c r="B95" s="62"/>
      <c r="C95" s="63"/>
      <c r="D95" s="4"/>
      <c r="E95" s="52" t="s">
        <v>130</v>
      </c>
      <c r="F95" s="52"/>
      <c r="G95" s="52"/>
      <c r="H95" s="52"/>
      <c r="I95" s="14"/>
      <c r="J95" s="14"/>
      <c r="K95" s="14"/>
      <c r="L95" s="14"/>
      <c r="M95" s="13"/>
      <c r="N95" s="4"/>
      <c r="O95" s="52" t="s">
        <v>149</v>
      </c>
      <c r="P95" s="52"/>
      <c r="Q95" s="52"/>
      <c r="R95" s="52"/>
      <c r="S95" s="14">
        <v>7</v>
      </c>
      <c r="T95" s="14"/>
      <c r="U95" s="14">
        <v>3</v>
      </c>
      <c r="V95" s="14"/>
      <c r="W95" s="13">
        <f>SUM(S95:V95)</f>
        <v>10</v>
      </c>
      <c r="X95" s="5"/>
    </row>
    <row r="96" spans="2:24" ht="10.5" customHeight="1" thickBot="1">
      <c r="B96" s="62"/>
      <c r="C96" s="63"/>
      <c r="D96" s="4"/>
      <c r="E96" s="52" t="s">
        <v>131</v>
      </c>
      <c r="F96" s="52"/>
      <c r="G96" s="52"/>
      <c r="H96" s="56"/>
      <c r="I96" s="14"/>
      <c r="J96" s="14"/>
      <c r="K96" s="14"/>
      <c r="L96" s="19"/>
      <c r="M96" s="18"/>
      <c r="N96" s="4"/>
      <c r="O96" s="52" t="s">
        <v>150</v>
      </c>
      <c r="P96" s="52"/>
      <c r="Q96" s="52"/>
      <c r="R96" s="56"/>
      <c r="S96" s="14"/>
      <c r="T96" s="14"/>
      <c r="U96" s="14"/>
      <c r="V96" s="19"/>
      <c r="W96" s="18"/>
      <c r="X96" s="5"/>
    </row>
    <row r="97" spans="2:24" ht="10.5" customHeight="1" thickBot="1">
      <c r="B97" s="62"/>
      <c r="C97" s="63"/>
      <c r="D97" s="4"/>
      <c r="E97" s="53" t="s">
        <v>13</v>
      </c>
      <c r="F97" s="53"/>
      <c r="G97" s="53"/>
      <c r="H97" s="53"/>
      <c r="I97" s="13">
        <v>3</v>
      </c>
      <c r="J97" s="13">
        <v>1</v>
      </c>
      <c r="K97" s="7" t="s">
        <v>11</v>
      </c>
      <c r="L97" s="54">
        <f>SUM(M78:M96,I97,J97)</f>
        <v>76.5</v>
      </c>
      <c r="M97" s="55"/>
      <c r="N97" s="4"/>
      <c r="O97" s="53" t="s">
        <v>13</v>
      </c>
      <c r="P97" s="53"/>
      <c r="Q97" s="53"/>
      <c r="R97" s="53"/>
      <c r="S97" s="13">
        <v>0</v>
      </c>
      <c r="T97" s="13">
        <v>1</v>
      </c>
      <c r="U97" s="7" t="s">
        <v>11</v>
      </c>
      <c r="V97" s="54">
        <f>SUM(W78:W96,S97,T97)</f>
        <v>72.5</v>
      </c>
      <c r="W97" s="55"/>
      <c r="X97" s="5"/>
    </row>
    <row r="98" spans="2:24" ht="10.5" customHeight="1">
      <c r="B98" s="62"/>
      <c r="C98" s="63"/>
      <c r="D98" s="4"/>
      <c r="E98" s="8"/>
      <c r="F98" s="8"/>
      <c r="G98" s="8"/>
      <c r="H98" s="8"/>
      <c r="I98" s="8"/>
      <c r="J98" s="8"/>
      <c r="K98" s="8"/>
      <c r="L98" s="8"/>
      <c r="M98" s="8"/>
      <c r="N98" s="4"/>
      <c r="O98" s="8"/>
      <c r="P98" s="8"/>
      <c r="Q98" s="8"/>
      <c r="R98" s="8"/>
      <c r="S98" s="8"/>
      <c r="T98" s="8"/>
      <c r="U98" s="8"/>
      <c r="V98" s="8"/>
      <c r="W98" s="8"/>
      <c r="X98" s="5"/>
    </row>
    <row r="99" spans="2:24" ht="10.5" customHeight="1">
      <c r="B99" s="62"/>
      <c r="C99" s="63"/>
      <c r="D99" s="4"/>
      <c r="E99" s="5"/>
      <c r="F99" s="5"/>
      <c r="G99" s="5"/>
      <c r="H99" s="5"/>
      <c r="I99" s="5"/>
      <c r="J99" s="5"/>
      <c r="K99" s="5"/>
      <c r="L99" s="5"/>
      <c r="M99" s="5"/>
      <c r="N99" s="4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2:24" ht="10.5" customHeight="1">
      <c r="B100" s="62"/>
      <c r="C100" s="63"/>
      <c r="D100" s="4"/>
      <c r="E100" s="50" t="s">
        <v>151</v>
      </c>
      <c r="F100" s="50"/>
      <c r="G100" s="50"/>
      <c r="H100" s="50"/>
      <c r="I100" s="50"/>
      <c r="J100" s="50"/>
      <c r="K100" s="50"/>
      <c r="L100" s="50"/>
      <c r="M100" s="51">
        <v>3</v>
      </c>
      <c r="N100" s="4"/>
      <c r="O100" s="50" t="s">
        <v>170</v>
      </c>
      <c r="P100" s="50"/>
      <c r="Q100" s="50"/>
      <c r="R100" s="50"/>
      <c r="S100" s="50"/>
      <c r="T100" s="50"/>
      <c r="U100" s="50"/>
      <c r="V100" s="50"/>
      <c r="W100" s="51">
        <v>3</v>
      </c>
      <c r="X100" s="5"/>
    </row>
    <row r="101" spans="2:24" ht="10.5" customHeight="1">
      <c r="B101" s="62"/>
      <c r="C101" s="63"/>
      <c r="D101" s="4"/>
      <c r="E101" s="50"/>
      <c r="F101" s="50"/>
      <c r="G101" s="50"/>
      <c r="H101" s="50"/>
      <c r="I101" s="50"/>
      <c r="J101" s="50"/>
      <c r="K101" s="50"/>
      <c r="L101" s="50"/>
      <c r="M101" s="51"/>
      <c r="N101" s="4"/>
      <c r="O101" s="50"/>
      <c r="P101" s="50"/>
      <c r="Q101" s="50"/>
      <c r="R101" s="50"/>
      <c r="S101" s="50"/>
      <c r="T101" s="50"/>
      <c r="U101" s="50"/>
      <c r="V101" s="50"/>
      <c r="W101" s="51"/>
      <c r="X101" s="5"/>
    </row>
    <row r="102" spans="2:24" ht="10.5" customHeight="1">
      <c r="B102" s="62"/>
      <c r="C102" s="63"/>
      <c r="D102" s="4"/>
      <c r="E102" s="58" t="s">
        <v>33</v>
      </c>
      <c r="F102" s="58"/>
      <c r="G102" s="58"/>
      <c r="H102" s="58"/>
      <c r="I102" s="6" t="s">
        <v>7</v>
      </c>
      <c r="J102" s="6" t="s">
        <v>8</v>
      </c>
      <c r="K102" s="6" t="s">
        <v>9</v>
      </c>
      <c r="L102" s="6" t="s">
        <v>12</v>
      </c>
      <c r="M102" s="6" t="s">
        <v>10</v>
      </c>
      <c r="N102" s="4"/>
      <c r="O102" s="58" t="s">
        <v>171</v>
      </c>
      <c r="P102" s="58"/>
      <c r="Q102" s="58"/>
      <c r="R102" s="58"/>
      <c r="S102" s="6" t="s">
        <v>7</v>
      </c>
      <c r="T102" s="6" t="s">
        <v>8</v>
      </c>
      <c r="U102" s="6" t="s">
        <v>9</v>
      </c>
      <c r="V102" s="6" t="s">
        <v>12</v>
      </c>
      <c r="W102" s="6" t="s">
        <v>10</v>
      </c>
      <c r="X102" s="5"/>
    </row>
    <row r="103" spans="2:24" ht="10.5" customHeight="1" thickBot="1">
      <c r="B103" s="62"/>
      <c r="C103" s="63"/>
      <c r="D103" s="4"/>
      <c r="E103" s="66" t="s">
        <v>152</v>
      </c>
      <c r="F103" s="66"/>
      <c r="G103" s="66"/>
      <c r="H103" s="66"/>
      <c r="I103" s="67">
        <v>6</v>
      </c>
      <c r="J103" s="67"/>
      <c r="K103" s="67">
        <v>-2</v>
      </c>
      <c r="L103" s="67"/>
      <c r="M103" s="68">
        <f>SUM(I103:L103)</f>
        <v>4</v>
      </c>
      <c r="N103" s="4"/>
      <c r="O103" s="66" t="s">
        <v>172</v>
      </c>
      <c r="P103" s="66"/>
      <c r="Q103" s="66"/>
      <c r="R103" s="66"/>
      <c r="S103" s="67">
        <v>6.5</v>
      </c>
      <c r="T103" s="67"/>
      <c r="U103" s="67">
        <v>1</v>
      </c>
      <c r="V103" s="67"/>
      <c r="W103" s="68">
        <f>SUM(S103:V103)</f>
        <v>7.5</v>
      </c>
      <c r="X103" s="5"/>
    </row>
    <row r="104" spans="2:24" ht="10.5" customHeight="1">
      <c r="B104" s="62"/>
      <c r="C104" s="63"/>
      <c r="D104" s="4"/>
      <c r="E104" s="69" t="s">
        <v>153</v>
      </c>
      <c r="F104" s="69"/>
      <c r="G104" s="69"/>
      <c r="H104" s="69"/>
      <c r="I104" s="70">
        <v>6</v>
      </c>
      <c r="J104" s="70">
        <v>-0.5</v>
      </c>
      <c r="K104" s="70"/>
      <c r="L104" s="70"/>
      <c r="M104" s="71">
        <f aca="true" t="shared" si="6" ref="M104:M113">SUM(I104:L104)</f>
        <v>5.5</v>
      </c>
      <c r="N104" s="4"/>
      <c r="O104" s="69" t="s">
        <v>173</v>
      </c>
      <c r="P104" s="69"/>
      <c r="Q104" s="69"/>
      <c r="R104" s="69"/>
      <c r="S104" s="70">
        <v>5.5</v>
      </c>
      <c r="T104" s="70"/>
      <c r="U104" s="70"/>
      <c r="V104" s="70"/>
      <c r="W104" s="71">
        <f aca="true" t="shared" si="7" ref="W104:W113">SUM(S104:V104)</f>
        <v>5.5</v>
      </c>
      <c r="X104" s="5"/>
    </row>
    <row r="105" spans="2:24" ht="10.5" customHeight="1">
      <c r="B105" s="62"/>
      <c r="C105" s="63"/>
      <c r="D105" s="4"/>
      <c r="E105" s="52" t="s">
        <v>154</v>
      </c>
      <c r="F105" s="52"/>
      <c r="G105" s="52"/>
      <c r="H105" s="52"/>
      <c r="I105" s="15">
        <v>7</v>
      </c>
      <c r="J105" s="15"/>
      <c r="K105" s="15"/>
      <c r="L105" s="15"/>
      <c r="M105" s="13">
        <f t="shared" si="6"/>
        <v>7</v>
      </c>
      <c r="N105" s="4"/>
      <c r="O105" s="52" t="s">
        <v>174</v>
      </c>
      <c r="P105" s="52"/>
      <c r="Q105" s="52"/>
      <c r="R105" s="52"/>
      <c r="S105" s="15">
        <v>6</v>
      </c>
      <c r="T105" s="15">
        <v>-0.5</v>
      </c>
      <c r="U105" s="15"/>
      <c r="V105" s="15"/>
      <c r="W105" s="13">
        <f t="shared" si="7"/>
        <v>5.5</v>
      </c>
      <c r="X105" s="5"/>
    </row>
    <row r="106" spans="2:24" ht="10.5" customHeight="1" thickBot="1">
      <c r="B106" s="62"/>
      <c r="C106" s="63"/>
      <c r="D106" s="4"/>
      <c r="E106" s="52" t="s">
        <v>155</v>
      </c>
      <c r="F106" s="52"/>
      <c r="G106" s="52"/>
      <c r="H106" s="52"/>
      <c r="I106" s="15">
        <v>6</v>
      </c>
      <c r="J106" s="15"/>
      <c r="K106" s="15"/>
      <c r="L106" s="15"/>
      <c r="M106" s="13">
        <f t="shared" si="6"/>
        <v>6</v>
      </c>
      <c r="N106" s="4"/>
      <c r="O106" s="72" t="s">
        <v>175</v>
      </c>
      <c r="P106" s="72"/>
      <c r="Q106" s="72"/>
      <c r="R106" s="72"/>
      <c r="S106" s="67"/>
      <c r="T106" s="67"/>
      <c r="U106" s="67"/>
      <c r="V106" s="67"/>
      <c r="W106" s="68"/>
      <c r="X106" s="5"/>
    </row>
    <row r="107" spans="2:24" ht="10.5" customHeight="1" thickBot="1">
      <c r="B107" s="62"/>
      <c r="C107" s="63"/>
      <c r="D107" s="4"/>
      <c r="E107" s="72" t="s">
        <v>156</v>
      </c>
      <c r="F107" s="72"/>
      <c r="G107" s="72"/>
      <c r="H107" s="72"/>
      <c r="I107" s="67">
        <v>6</v>
      </c>
      <c r="J107" s="67"/>
      <c r="K107" s="67"/>
      <c r="L107" s="67"/>
      <c r="M107" s="68">
        <f t="shared" si="6"/>
        <v>6</v>
      </c>
      <c r="N107" s="4"/>
      <c r="O107" s="69" t="s">
        <v>176</v>
      </c>
      <c r="P107" s="69"/>
      <c r="Q107" s="69"/>
      <c r="R107" s="69"/>
      <c r="S107" s="70"/>
      <c r="T107" s="70"/>
      <c r="U107" s="70"/>
      <c r="V107" s="70"/>
      <c r="W107" s="71"/>
      <c r="X107" s="5"/>
    </row>
    <row r="108" spans="2:24" ht="10.5" customHeight="1">
      <c r="B108" s="62"/>
      <c r="C108" s="63"/>
      <c r="D108" s="4"/>
      <c r="E108" s="69" t="s">
        <v>157</v>
      </c>
      <c r="F108" s="69"/>
      <c r="G108" s="69"/>
      <c r="H108" s="69"/>
      <c r="I108" s="70">
        <v>6</v>
      </c>
      <c r="J108" s="70"/>
      <c r="K108" s="70"/>
      <c r="L108" s="70"/>
      <c r="M108" s="71">
        <f t="shared" si="6"/>
        <v>6</v>
      </c>
      <c r="N108" s="4"/>
      <c r="O108" s="52" t="s">
        <v>177</v>
      </c>
      <c r="P108" s="52"/>
      <c r="Q108" s="52"/>
      <c r="R108" s="52"/>
      <c r="S108" s="15">
        <v>6</v>
      </c>
      <c r="T108" s="15">
        <v>-0.5</v>
      </c>
      <c r="U108" s="15"/>
      <c r="V108" s="15"/>
      <c r="W108" s="13">
        <f t="shared" si="7"/>
        <v>5.5</v>
      </c>
      <c r="X108" s="5"/>
    </row>
    <row r="109" spans="2:24" ht="10.5" customHeight="1">
      <c r="B109" s="62"/>
      <c r="C109" s="63"/>
      <c r="D109" s="4"/>
      <c r="E109" s="52" t="s">
        <v>158</v>
      </c>
      <c r="F109" s="52"/>
      <c r="G109" s="52"/>
      <c r="H109" s="52"/>
      <c r="I109" s="15">
        <v>6</v>
      </c>
      <c r="J109" s="15"/>
      <c r="K109" s="15"/>
      <c r="L109" s="15"/>
      <c r="M109" s="13">
        <f t="shared" si="6"/>
        <v>6</v>
      </c>
      <c r="N109" s="4"/>
      <c r="O109" s="52" t="s">
        <v>178</v>
      </c>
      <c r="P109" s="52"/>
      <c r="Q109" s="52"/>
      <c r="R109" s="52"/>
      <c r="S109" s="15">
        <v>6</v>
      </c>
      <c r="T109" s="15"/>
      <c r="U109" s="15"/>
      <c r="V109" s="15"/>
      <c r="W109" s="13">
        <f t="shared" si="7"/>
        <v>6</v>
      </c>
      <c r="X109" s="5"/>
    </row>
    <row r="110" spans="2:24" ht="10.5" customHeight="1" thickBot="1">
      <c r="B110" s="62"/>
      <c r="C110" s="63"/>
      <c r="D110" s="4"/>
      <c r="E110" s="52" t="s">
        <v>159</v>
      </c>
      <c r="F110" s="52"/>
      <c r="G110" s="52"/>
      <c r="H110" s="52"/>
      <c r="I110" s="15">
        <v>6</v>
      </c>
      <c r="J110" s="15"/>
      <c r="K110" s="15"/>
      <c r="L110" s="15"/>
      <c r="M110" s="13">
        <f t="shared" si="6"/>
        <v>6</v>
      </c>
      <c r="N110" s="4"/>
      <c r="O110" s="72" t="s">
        <v>179</v>
      </c>
      <c r="P110" s="72"/>
      <c r="Q110" s="72"/>
      <c r="R110" s="72"/>
      <c r="S110" s="67">
        <v>8</v>
      </c>
      <c r="T110" s="67"/>
      <c r="U110" s="67">
        <v>3</v>
      </c>
      <c r="V110" s="67"/>
      <c r="W110" s="68">
        <f t="shared" si="7"/>
        <v>11</v>
      </c>
      <c r="X110" s="5"/>
    </row>
    <row r="111" spans="2:24" ht="10.5" customHeight="1" thickBot="1">
      <c r="B111" s="62"/>
      <c r="C111" s="63"/>
      <c r="D111" s="4"/>
      <c r="E111" s="72" t="s">
        <v>160</v>
      </c>
      <c r="F111" s="72"/>
      <c r="G111" s="72"/>
      <c r="H111" s="72"/>
      <c r="I111" s="67">
        <v>6</v>
      </c>
      <c r="J111" s="67"/>
      <c r="K111" s="67"/>
      <c r="L111" s="67"/>
      <c r="M111" s="68">
        <f t="shared" si="6"/>
        <v>6</v>
      </c>
      <c r="N111" s="4"/>
      <c r="O111" s="69" t="s">
        <v>180</v>
      </c>
      <c r="P111" s="69"/>
      <c r="Q111" s="69"/>
      <c r="R111" s="69"/>
      <c r="S111" s="70">
        <v>6.5</v>
      </c>
      <c r="T111" s="70"/>
      <c r="U111" s="70"/>
      <c r="V111" s="70"/>
      <c r="W111" s="71">
        <f t="shared" si="7"/>
        <v>6.5</v>
      </c>
      <c r="X111" s="5"/>
    </row>
    <row r="112" spans="2:24" ht="10.5" customHeight="1">
      <c r="B112" s="62"/>
      <c r="C112" s="63"/>
      <c r="D112" s="4"/>
      <c r="E112" s="69" t="s">
        <v>161</v>
      </c>
      <c r="F112" s="69"/>
      <c r="G112" s="69"/>
      <c r="H112" s="69"/>
      <c r="I112" s="70">
        <v>7.5</v>
      </c>
      <c r="J112" s="70"/>
      <c r="K112" s="70">
        <v>6</v>
      </c>
      <c r="L112" s="70"/>
      <c r="M112" s="71">
        <f t="shared" si="6"/>
        <v>13.5</v>
      </c>
      <c r="N112" s="4"/>
      <c r="O112" s="52" t="s">
        <v>181</v>
      </c>
      <c r="P112" s="52"/>
      <c r="Q112" s="52"/>
      <c r="R112" s="52"/>
      <c r="S112" s="15">
        <v>6.5</v>
      </c>
      <c r="T112" s="15"/>
      <c r="U112" s="15"/>
      <c r="V112" s="15"/>
      <c r="W112" s="13">
        <f t="shared" si="7"/>
        <v>6.5</v>
      </c>
      <c r="X112" s="5"/>
    </row>
    <row r="113" spans="2:24" ht="10.5" customHeight="1">
      <c r="B113" s="62"/>
      <c r="C113" s="63"/>
      <c r="D113" s="4"/>
      <c r="E113" s="52" t="s">
        <v>162</v>
      </c>
      <c r="F113" s="52"/>
      <c r="G113" s="52"/>
      <c r="H113" s="52"/>
      <c r="I113" s="15">
        <v>6.5</v>
      </c>
      <c r="J113" s="15"/>
      <c r="K113" s="15">
        <v>3</v>
      </c>
      <c r="L113" s="15"/>
      <c r="M113" s="13">
        <f t="shared" si="6"/>
        <v>9.5</v>
      </c>
      <c r="N113" s="4"/>
      <c r="O113" s="52" t="s">
        <v>182</v>
      </c>
      <c r="P113" s="52"/>
      <c r="Q113" s="52"/>
      <c r="R113" s="52"/>
      <c r="S113" s="15">
        <v>8</v>
      </c>
      <c r="T113" s="15"/>
      <c r="U113" s="15">
        <v>6</v>
      </c>
      <c r="V113" s="15"/>
      <c r="W113" s="13">
        <f t="shared" si="7"/>
        <v>14</v>
      </c>
      <c r="X113" s="5"/>
    </row>
    <row r="114" spans="2:24" ht="10.5" customHeight="1">
      <c r="B114" s="62"/>
      <c r="C114" s="63"/>
      <c r="D114" s="4"/>
      <c r="E114" s="57"/>
      <c r="F114" s="57"/>
      <c r="G114" s="57"/>
      <c r="H114" s="57"/>
      <c r="I114" s="16"/>
      <c r="J114" s="16"/>
      <c r="K114" s="16"/>
      <c r="L114" s="16"/>
      <c r="M114" s="17"/>
      <c r="N114" s="4"/>
      <c r="O114" s="57"/>
      <c r="P114" s="57"/>
      <c r="Q114" s="57"/>
      <c r="R114" s="57"/>
      <c r="S114" s="16"/>
      <c r="T114" s="16"/>
      <c r="U114" s="16"/>
      <c r="V114" s="16"/>
      <c r="W114" s="17"/>
      <c r="X114" s="5"/>
    </row>
    <row r="115" spans="2:24" ht="10.5" customHeight="1">
      <c r="B115" s="62"/>
      <c r="C115" s="63"/>
      <c r="D115" s="4"/>
      <c r="E115" s="52" t="s">
        <v>163</v>
      </c>
      <c r="F115" s="52"/>
      <c r="G115" s="52"/>
      <c r="H115" s="52"/>
      <c r="I115" s="14"/>
      <c r="J115" s="14"/>
      <c r="K115" s="14"/>
      <c r="L115" s="14"/>
      <c r="M115" s="13"/>
      <c r="N115" s="4"/>
      <c r="O115" s="52" t="s">
        <v>183</v>
      </c>
      <c r="P115" s="52"/>
      <c r="Q115" s="52"/>
      <c r="R115" s="52"/>
      <c r="S115" s="14"/>
      <c r="T115" s="14"/>
      <c r="U115" s="14"/>
      <c r="V115" s="14"/>
      <c r="W115" s="13"/>
      <c r="X115" s="5"/>
    </row>
    <row r="116" spans="2:24" ht="10.5" customHeight="1">
      <c r="B116" s="62"/>
      <c r="C116" s="63"/>
      <c r="D116" s="4"/>
      <c r="E116" s="52" t="s">
        <v>164</v>
      </c>
      <c r="F116" s="52"/>
      <c r="G116" s="52"/>
      <c r="H116" s="52"/>
      <c r="I116" s="14"/>
      <c r="J116" s="14"/>
      <c r="K116" s="14"/>
      <c r="L116" s="14"/>
      <c r="M116" s="13"/>
      <c r="N116" s="4"/>
      <c r="O116" s="52" t="s">
        <v>184</v>
      </c>
      <c r="P116" s="52"/>
      <c r="Q116" s="52"/>
      <c r="R116" s="52"/>
      <c r="S116" s="14">
        <v>6</v>
      </c>
      <c r="T116" s="14"/>
      <c r="U116" s="14"/>
      <c r="V116" s="14"/>
      <c r="W116" s="13">
        <f>SUM(S116:V116)</f>
        <v>6</v>
      </c>
      <c r="X116" s="5"/>
    </row>
    <row r="117" spans="2:24" ht="10.5" customHeight="1">
      <c r="B117" s="62"/>
      <c r="C117" s="63"/>
      <c r="D117" s="4"/>
      <c r="E117" s="52" t="s">
        <v>165</v>
      </c>
      <c r="F117" s="52"/>
      <c r="G117" s="52"/>
      <c r="H117" s="52"/>
      <c r="I117" s="14"/>
      <c r="J117" s="14"/>
      <c r="K117" s="14"/>
      <c r="L117" s="14"/>
      <c r="M117" s="13"/>
      <c r="N117" s="4"/>
      <c r="O117" s="52" t="s">
        <v>185</v>
      </c>
      <c r="P117" s="52"/>
      <c r="Q117" s="52"/>
      <c r="R117" s="52"/>
      <c r="S117" s="14"/>
      <c r="T117" s="14"/>
      <c r="U117" s="14"/>
      <c r="V117" s="14"/>
      <c r="W117" s="13"/>
      <c r="X117" s="5"/>
    </row>
    <row r="118" spans="2:24" ht="10.5" customHeight="1">
      <c r="B118" s="62"/>
      <c r="C118" s="63"/>
      <c r="D118" s="4"/>
      <c r="E118" s="52" t="s">
        <v>166</v>
      </c>
      <c r="F118" s="52"/>
      <c r="G118" s="52"/>
      <c r="H118" s="52"/>
      <c r="I118" s="14"/>
      <c r="J118" s="14"/>
      <c r="K118" s="14"/>
      <c r="L118" s="14"/>
      <c r="M118" s="13"/>
      <c r="N118" s="4"/>
      <c r="O118" s="52" t="s">
        <v>186</v>
      </c>
      <c r="P118" s="52"/>
      <c r="Q118" s="52"/>
      <c r="R118" s="52"/>
      <c r="S118" s="14">
        <v>6</v>
      </c>
      <c r="T118" s="14"/>
      <c r="U118" s="14"/>
      <c r="V118" s="14"/>
      <c r="W118" s="13">
        <f>SUM(S118:V118)</f>
        <v>6</v>
      </c>
      <c r="X118" s="5"/>
    </row>
    <row r="119" spans="2:24" ht="10.5" customHeight="1">
      <c r="B119" s="62"/>
      <c r="C119" s="63"/>
      <c r="D119" s="4"/>
      <c r="E119" s="52" t="s">
        <v>167</v>
      </c>
      <c r="F119" s="52"/>
      <c r="G119" s="52"/>
      <c r="H119" s="52"/>
      <c r="I119" s="14"/>
      <c r="J119" s="14"/>
      <c r="K119" s="14"/>
      <c r="L119" s="14"/>
      <c r="M119" s="13"/>
      <c r="N119" s="4"/>
      <c r="O119" s="52" t="s">
        <v>187</v>
      </c>
      <c r="P119" s="52"/>
      <c r="Q119" s="52"/>
      <c r="R119" s="52"/>
      <c r="S119" s="14"/>
      <c r="T119" s="14"/>
      <c r="U119" s="14"/>
      <c r="V119" s="14"/>
      <c r="W119" s="13"/>
      <c r="X119" s="5"/>
    </row>
    <row r="120" spans="2:24" ht="10.5" customHeight="1">
      <c r="B120" s="62"/>
      <c r="C120" s="63"/>
      <c r="D120" s="4"/>
      <c r="E120" s="52" t="s">
        <v>168</v>
      </c>
      <c r="F120" s="52"/>
      <c r="G120" s="52"/>
      <c r="H120" s="52"/>
      <c r="I120" s="14"/>
      <c r="J120" s="14"/>
      <c r="K120" s="14"/>
      <c r="L120" s="14"/>
      <c r="M120" s="13"/>
      <c r="N120" s="4"/>
      <c r="O120" s="52" t="s">
        <v>188</v>
      </c>
      <c r="P120" s="52"/>
      <c r="Q120" s="52"/>
      <c r="R120" s="52"/>
      <c r="S120" s="14"/>
      <c r="T120" s="14"/>
      <c r="U120" s="14"/>
      <c r="V120" s="14"/>
      <c r="W120" s="13"/>
      <c r="X120" s="5"/>
    </row>
    <row r="121" spans="2:24" ht="10.5" customHeight="1" thickBot="1">
      <c r="B121" s="62"/>
      <c r="C121" s="63"/>
      <c r="D121" s="4"/>
      <c r="E121" s="52" t="s">
        <v>169</v>
      </c>
      <c r="F121" s="52"/>
      <c r="G121" s="52"/>
      <c r="H121" s="56"/>
      <c r="I121" s="14"/>
      <c r="J121" s="14"/>
      <c r="K121" s="14"/>
      <c r="L121" s="19"/>
      <c r="M121" s="18"/>
      <c r="N121" s="4"/>
      <c r="O121" s="52" t="s">
        <v>189</v>
      </c>
      <c r="P121" s="52"/>
      <c r="Q121" s="52"/>
      <c r="R121" s="56"/>
      <c r="S121" s="14"/>
      <c r="T121" s="14"/>
      <c r="U121" s="14"/>
      <c r="V121" s="19"/>
      <c r="W121" s="18"/>
      <c r="X121" s="5"/>
    </row>
    <row r="122" spans="2:24" ht="10.5" customHeight="1" thickBot="1">
      <c r="B122" s="62"/>
      <c r="C122" s="63"/>
      <c r="D122" s="4"/>
      <c r="E122" s="53" t="s">
        <v>13</v>
      </c>
      <c r="F122" s="53"/>
      <c r="G122" s="53"/>
      <c r="H122" s="53"/>
      <c r="I122" s="13">
        <v>3</v>
      </c>
      <c r="J122" s="13">
        <v>0</v>
      </c>
      <c r="K122" s="7" t="s">
        <v>11</v>
      </c>
      <c r="L122" s="54">
        <f>SUM(M103:M121,I122,J122)</f>
        <v>78.5</v>
      </c>
      <c r="M122" s="55"/>
      <c r="N122" s="4"/>
      <c r="O122" s="53" t="s">
        <v>13</v>
      </c>
      <c r="P122" s="53"/>
      <c r="Q122" s="53"/>
      <c r="R122" s="53"/>
      <c r="S122" s="13">
        <v>0</v>
      </c>
      <c r="T122" s="13">
        <v>-2</v>
      </c>
      <c r="U122" s="7" t="s">
        <v>11</v>
      </c>
      <c r="V122" s="54">
        <f>SUM(W103:W121,S122,T122)</f>
        <v>78</v>
      </c>
      <c r="W122" s="55"/>
      <c r="X122" s="5"/>
    </row>
    <row r="123" spans="2:24" ht="10.5" customHeight="1">
      <c r="B123" s="64"/>
      <c r="C123" s="65"/>
      <c r="D123" s="4"/>
      <c r="E123" s="8"/>
      <c r="F123" s="8"/>
      <c r="G123" s="8"/>
      <c r="H123" s="8"/>
      <c r="I123" s="8"/>
      <c r="J123" s="8"/>
      <c r="K123" s="8"/>
      <c r="L123" s="8"/>
      <c r="M123" s="8"/>
      <c r="N123" s="4"/>
      <c r="O123" s="8"/>
      <c r="P123" s="8"/>
      <c r="Q123" s="8"/>
      <c r="R123" s="8"/>
      <c r="S123" s="8"/>
      <c r="T123" s="8"/>
      <c r="U123" s="8"/>
      <c r="V123" s="8"/>
      <c r="W123" s="8"/>
      <c r="X123" s="5"/>
    </row>
    <row r="126" spans="9:22" ht="10.5" customHeight="1">
      <c r="I126" s="1"/>
      <c r="P126" s="9"/>
      <c r="Q126" s="9"/>
      <c r="R126" s="9"/>
      <c r="S126" s="9"/>
      <c r="T126" s="9"/>
      <c r="U126" s="9"/>
      <c r="V126" s="9"/>
    </row>
    <row r="127" spans="9:19" ht="10.5" customHeight="1">
      <c r="I127" s="2"/>
      <c r="S127" s="3"/>
    </row>
    <row r="128" spans="9:19" ht="10.5" customHeight="1">
      <c r="I128" s="2"/>
      <c r="S128" s="3"/>
    </row>
    <row r="129" spans="9:19" ht="10.5" customHeight="1">
      <c r="I129" s="2"/>
      <c r="S129" s="3"/>
    </row>
    <row r="130" spans="9:19" ht="10.5" customHeight="1">
      <c r="I130" s="2"/>
      <c r="S130" s="3"/>
    </row>
    <row r="131" spans="9:19" ht="10.5" customHeight="1">
      <c r="I131" s="2"/>
      <c r="S131" s="3"/>
    </row>
    <row r="132" spans="9:19" ht="10.5" customHeight="1">
      <c r="I132" s="2"/>
      <c r="S132" s="3"/>
    </row>
    <row r="133" spans="9:19" ht="10.5" customHeight="1">
      <c r="I133" s="2"/>
      <c r="S133" s="3"/>
    </row>
    <row r="134" spans="9:19" ht="10.5" customHeight="1">
      <c r="I134" s="2"/>
      <c r="S134" s="3"/>
    </row>
    <row r="135" spans="9:19" ht="10.5" customHeight="1">
      <c r="I135" s="2"/>
      <c r="S135" s="3"/>
    </row>
    <row r="136" spans="9:19" ht="10.5" customHeight="1">
      <c r="I136" s="2"/>
      <c r="S136" s="3"/>
    </row>
    <row r="137" spans="9:19" ht="10.5" customHeight="1">
      <c r="I137" s="2"/>
      <c r="S137" s="3"/>
    </row>
    <row r="138" ht="10.5" customHeight="1">
      <c r="I138" s="12"/>
    </row>
  </sheetData>
  <mergeCells count="225">
    <mergeCell ref="A1:Z1"/>
    <mergeCell ref="B6:L6"/>
    <mergeCell ref="B24:C73"/>
    <mergeCell ref="B74:C123"/>
    <mergeCell ref="E27:H27"/>
    <mergeCell ref="O27:R27"/>
    <mergeCell ref="M25:M26"/>
    <mergeCell ref="G15:H15"/>
    <mergeCell ref="E28:H28"/>
    <mergeCell ref="O28:R28"/>
    <mergeCell ref="E29:H29"/>
    <mergeCell ref="O29:R29"/>
    <mergeCell ref="E30:H30"/>
    <mergeCell ref="O30:R30"/>
    <mergeCell ref="E31:H31"/>
    <mergeCell ref="O31:R31"/>
    <mergeCell ref="E32:H32"/>
    <mergeCell ref="O32:R32"/>
    <mergeCell ref="E33:H33"/>
    <mergeCell ref="O33:R33"/>
    <mergeCell ref="E34:H34"/>
    <mergeCell ref="O34:R34"/>
    <mergeCell ref="E35:H35"/>
    <mergeCell ref="O35:R35"/>
    <mergeCell ref="E36:H36"/>
    <mergeCell ref="O36:R36"/>
    <mergeCell ref="E37:H37"/>
    <mergeCell ref="O37:R37"/>
    <mergeCell ref="E38:H38"/>
    <mergeCell ref="O38:R38"/>
    <mergeCell ref="E39:H39"/>
    <mergeCell ref="O39:R39"/>
    <mergeCell ref="O43:R43"/>
    <mergeCell ref="E40:H40"/>
    <mergeCell ref="O40:R40"/>
    <mergeCell ref="E41:H41"/>
    <mergeCell ref="O41:R41"/>
    <mergeCell ref="W50:W51"/>
    <mergeCell ref="W25:W26"/>
    <mergeCell ref="V47:W47"/>
    <mergeCell ref="E46:H46"/>
    <mergeCell ref="O46:R46"/>
    <mergeCell ref="E47:H47"/>
    <mergeCell ref="O47:R47"/>
    <mergeCell ref="L47:M47"/>
    <mergeCell ref="E44:H44"/>
    <mergeCell ref="O44:R44"/>
    <mergeCell ref="E52:H52"/>
    <mergeCell ref="O52:R52"/>
    <mergeCell ref="E53:H53"/>
    <mergeCell ref="O53:R53"/>
    <mergeCell ref="E54:H54"/>
    <mergeCell ref="O54:R54"/>
    <mergeCell ref="E55:H55"/>
    <mergeCell ref="O55:R55"/>
    <mergeCell ref="E56:H56"/>
    <mergeCell ref="O56:R56"/>
    <mergeCell ref="E57:H57"/>
    <mergeCell ref="O57:R57"/>
    <mergeCell ref="E58:H58"/>
    <mergeCell ref="O58:R58"/>
    <mergeCell ref="E59:H59"/>
    <mergeCell ref="O59:R59"/>
    <mergeCell ref="E60:H60"/>
    <mergeCell ref="O60:R60"/>
    <mergeCell ref="E61:H61"/>
    <mergeCell ref="O61:R61"/>
    <mergeCell ref="E62:H62"/>
    <mergeCell ref="O62:R62"/>
    <mergeCell ref="E63:H63"/>
    <mergeCell ref="O63:R63"/>
    <mergeCell ref="E64:H64"/>
    <mergeCell ref="O64:R64"/>
    <mergeCell ref="E65:H65"/>
    <mergeCell ref="O65:R65"/>
    <mergeCell ref="E66:H66"/>
    <mergeCell ref="O66:R66"/>
    <mergeCell ref="E67:H67"/>
    <mergeCell ref="O67:R67"/>
    <mergeCell ref="E68:H68"/>
    <mergeCell ref="O68:R68"/>
    <mergeCell ref="E69:H69"/>
    <mergeCell ref="O69:R69"/>
    <mergeCell ref="E70:H70"/>
    <mergeCell ref="O70:R70"/>
    <mergeCell ref="E71:H71"/>
    <mergeCell ref="O71:R71"/>
    <mergeCell ref="E72:H72"/>
    <mergeCell ref="O72:R72"/>
    <mergeCell ref="M75:M76"/>
    <mergeCell ref="E75:L76"/>
    <mergeCell ref="O75:V76"/>
    <mergeCell ref="L72:M72"/>
    <mergeCell ref="V72:W72"/>
    <mergeCell ref="W75:W76"/>
    <mergeCell ref="E77:H77"/>
    <mergeCell ref="O77:R77"/>
    <mergeCell ref="E78:H78"/>
    <mergeCell ref="O78:R78"/>
    <mergeCell ref="E79:H79"/>
    <mergeCell ref="O79:R79"/>
    <mergeCell ref="E80:H80"/>
    <mergeCell ref="O80:R80"/>
    <mergeCell ref="E81:H81"/>
    <mergeCell ref="O81:R81"/>
    <mergeCell ref="E82:H82"/>
    <mergeCell ref="O82:R82"/>
    <mergeCell ref="E83:H83"/>
    <mergeCell ref="O83:R83"/>
    <mergeCell ref="E84:H84"/>
    <mergeCell ref="O84:R84"/>
    <mergeCell ref="E85:H85"/>
    <mergeCell ref="O85:R85"/>
    <mergeCell ref="E86:H86"/>
    <mergeCell ref="O86:R86"/>
    <mergeCell ref="E87:H87"/>
    <mergeCell ref="O87:R87"/>
    <mergeCell ref="E88:H88"/>
    <mergeCell ref="O88:R88"/>
    <mergeCell ref="E89:H89"/>
    <mergeCell ref="O89:R89"/>
    <mergeCell ref="E90:H90"/>
    <mergeCell ref="O90:R90"/>
    <mergeCell ref="E91:H91"/>
    <mergeCell ref="O91:R91"/>
    <mergeCell ref="E92:H92"/>
    <mergeCell ref="O92:R92"/>
    <mergeCell ref="E93:H93"/>
    <mergeCell ref="O93:R93"/>
    <mergeCell ref="E94:H94"/>
    <mergeCell ref="O94:R94"/>
    <mergeCell ref="E95:H95"/>
    <mergeCell ref="O95:R95"/>
    <mergeCell ref="E96:H96"/>
    <mergeCell ref="O96:R96"/>
    <mergeCell ref="E97:H97"/>
    <mergeCell ref="O97:R97"/>
    <mergeCell ref="M100:M101"/>
    <mergeCell ref="E100:L101"/>
    <mergeCell ref="O100:V101"/>
    <mergeCell ref="L97:M97"/>
    <mergeCell ref="V97:W97"/>
    <mergeCell ref="W100:W101"/>
    <mergeCell ref="E102:H102"/>
    <mergeCell ref="O102:R102"/>
    <mergeCell ref="E103:H103"/>
    <mergeCell ref="O103:R103"/>
    <mergeCell ref="E104:H104"/>
    <mergeCell ref="O104:R104"/>
    <mergeCell ref="E105:H105"/>
    <mergeCell ref="O105:R105"/>
    <mergeCell ref="E106:H106"/>
    <mergeCell ref="O106:R106"/>
    <mergeCell ref="E107:H107"/>
    <mergeCell ref="O107:R107"/>
    <mergeCell ref="E108:H108"/>
    <mergeCell ref="O108:R108"/>
    <mergeCell ref="E109:H109"/>
    <mergeCell ref="O109:R109"/>
    <mergeCell ref="E110:H110"/>
    <mergeCell ref="O110:R110"/>
    <mergeCell ref="E111:H111"/>
    <mergeCell ref="O111:R111"/>
    <mergeCell ref="E112:H112"/>
    <mergeCell ref="O112:R112"/>
    <mergeCell ref="E113:H113"/>
    <mergeCell ref="O113:R113"/>
    <mergeCell ref="E114:H114"/>
    <mergeCell ref="O114:R114"/>
    <mergeCell ref="E115:H115"/>
    <mergeCell ref="O115:R115"/>
    <mergeCell ref="E116:H116"/>
    <mergeCell ref="O116:R116"/>
    <mergeCell ref="E117:H117"/>
    <mergeCell ref="O117:R117"/>
    <mergeCell ref="E118:H118"/>
    <mergeCell ref="O118:R118"/>
    <mergeCell ref="E119:H119"/>
    <mergeCell ref="O119:R119"/>
    <mergeCell ref="E120:H120"/>
    <mergeCell ref="O120:R120"/>
    <mergeCell ref="E121:H121"/>
    <mergeCell ref="O121:R121"/>
    <mergeCell ref="E122:H122"/>
    <mergeCell ref="O122:R122"/>
    <mergeCell ref="L122:M122"/>
    <mergeCell ref="V122:W122"/>
    <mergeCell ref="E25:L26"/>
    <mergeCell ref="O25:V26"/>
    <mergeCell ref="O50:V51"/>
    <mergeCell ref="E50:L51"/>
    <mergeCell ref="M50:M51"/>
    <mergeCell ref="E45:H45"/>
    <mergeCell ref="O45:R45"/>
    <mergeCell ref="E42:H42"/>
    <mergeCell ref="O42:R42"/>
    <mergeCell ref="E43:H43"/>
    <mergeCell ref="B17:F17"/>
    <mergeCell ref="B19:F19"/>
    <mergeCell ref="B21:F21"/>
    <mergeCell ref="O17:S17"/>
    <mergeCell ref="O18:S18"/>
    <mergeCell ref="B18:F18"/>
    <mergeCell ref="B20:F20"/>
    <mergeCell ref="O19:S19"/>
    <mergeCell ref="O20:S20"/>
    <mergeCell ref="O21:S21"/>
    <mergeCell ref="U15:V15"/>
    <mergeCell ref="B3:Z3"/>
    <mergeCell ref="B4:M4"/>
    <mergeCell ref="B7:L7"/>
    <mergeCell ref="B8:M8"/>
    <mergeCell ref="B11:M11"/>
    <mergeCell ref="B15:F15"/>
    <mergeCell ref="O15:S15"/>
    <mergeCell ref="B12:M12"/>
    <mergeCell ref="B13:M13"/>
    <mergeCell ref="O4:Z4"/>
    <mergeCell ref="O6:Y6"/>
    <mergeCell ref="O7:Y7"/>
    <mergeCell ref="O8:Z8"/>
    <mergeCell ref="O11:Z11"/>
    <mergeCell ref="O12:Z12"/>
    <mergeCell ref="O13:Z13"/>
    <mergeCell ref="B10:Z1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 Telecomunicazioni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Telecomunicazioni S.p.a.</dc:creator>
  <cp:keywords/>
  <dc:description/>
  <cp:lastModifiedBy>Wind Telecomunicazioni S.p.a.</cp:lastModifiedBy>
  <cp:lastPrinted>2008-02-28T19:47:18Z</cp:lastPrinted>
  <dcterms:created xsi:type="dcterms:W3CDTF">2007-09-06T14:16:27Z</dcterms:created>
  <dcterms:modified xsi:type="dcterms:W3CDTF">2008-04-07T18:53:41Z</dcterms:modified>
  <cp:category/>
  <cp:version/>
  <cp:contentType/>
  <cp:contentStatus/>
</cp:coreProperties>
</file>