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12270" activeTab="0"/>
  </bookViews>
  <sheets>
    <sheet name="Tabellini" sheetId="1" r:id="rId1"/>
  </sheets>
  <definedNames/>
  <calcPr fullCalcOnLoad="1"/>
</workbook>
</file>

<file path=xl/sharedStrings.xml><?xml version="1.0" encoding="utf-8"?>
<sst xmlns="http://schemas.openxmlformats.org/spreadsheetml/2006/main" count="583" uniqueCount="298">
  <si>
    <t>CLASSIFICA</t>
  </si>
  <si>
    <t>Totale</t>
  </si>
  <si>
    <t>In casa</t>
  </si>
  <si>
    <t>In trasferta</t>
  </si>
  <si>
    <t>Punti</t>
  </si>
  <si>
    <t>G</t>
  </si>
  <si>
    <t>V</t>
  </si>
  <si>
    <t>N</t>
  </si>
  <si>
    <t>P</t>
  </si>
  <si>
    <t>GF</t>
  </si>
  <si>
    <t>GS</t>
  </si>
  <si>
    <t>voto</t>
  </si>
  <si>
    <t>sanz</t>
  </si>
  <si>
    <t>gol</t>
  </si>
  <si>
    <t>tot</t>
  </si>
  <si>
    <t>PT</t>
  </si>
  <si>
    <t>rig</t>
  </si>
  <si>
    <t>Fattore campo &amp; modulo</t>
  </si>
  <si>
    <t>MARCATORI</t>
  </si>
  <si>
    <r>
      <t>FANTACALCIO 2007/2008_</t>
    </r>
    <r>
      <rPr>
        <b/>
        <i/>
        <sz val="18"/>
        <color indexed="17"/>
        <rFont val="Verdana"/>
        <family val="2"/>
      </rPr>
      <t>33a giornata</t>
    </r>
  </si>
  <si>
    <t>Domenica 27 aprile 2008</t>
  </si>
  <si>
    <t>Prossimo turno (4 maggio 2008)</t>
  </si>
  <si>
    <t>ARZANESE WHITE LINE-LUPENSE</t>
  </si>
  <si>
    <t>ARZANO SOCCER-KENNEDY</t>
  </si>
  <si>
    <t>CASORIANO-LAS RAMBLAS CASSANO</t>
  </si>
  <si>
    <t>SCHALKE 0 QUARTO-QUARTO POTERE</t>
  </si>
  <si>
    <t>SECONDIGLIANO-ARZANOPPIO</t>
  </si>
  <si>
    <t>ARZANOPPIO-ARZANESE WHITE LINE</t>
  </si>
  <si>
    <t>KENNEDY-CASORIANO</t>
  </si>
  <si>
    <t>LAS RAMBLAS CASSANO-SCHALKE 0 QUARTO</t>
  </si>
  <si>
    <t>LUPENSE-ARZANO SOCCER</t>
  </si>
  <si>
    <t>QUARTO POTERE-SECONDIGLIANO</t>
  </si>
  <si>
    <t>ARZANESE WHITE LINE</t>
  </si>
  <si>
    <t>LUPENSE</t>
  </si>
  <si>
    <t>ARZANO SOCCER</t>
  </si>
  <si>
    <t>KENNEDY</t>
  </si>
  <si>
    <t>CASORIANO</t>
  </si>
  <si>
    <t>LAS RAMBLAS CASSANO</t>
  </si>
  <si>
    <t>SCHALKE 0 QUARTO</t>
  </si>
  <si>
    <t>QUARTO POTERE</t>
  </si>
  <si>
    <t>SECONDIGLIANO</t>
  </si>
  <si>
    <t>ARZANOPPIO</t>
  </si>
  <si>
    <t>4-4-2</t>
  </si>
  <si>
    <t>FREY</t>
  </si>
  <si>
    <t>ODDO</t>
  </si>
  <si>
    <t>BARZAGLI</t>
  </si>
  <si>
    <t>JUAN</t>
  </si>
  <si>
    <t>MAXWELL</t>
  </si>
  <si>
    <t>SANTANA</t>
  </si>
  <si>
    <t>DESSENA</t>
  </si>
  <si>
    <t>VERGASSOLA</t>
  </si>
  <si>
    <t>KAKÀ*</t>
  </si>
  <si>
    <t>VIERI</t>
  </si>
  <si>
    <t>DEL PIERO*</t>
  </si>
  <si>
    <t>HANDANOVIC S.</t>
  </si>
  <si>
    <t>ZAPATA</t>
  </si>
  <si>
    <t>AGOSTINI</t>
  </si>
  <si>
    <t>TISSONE</t>
  </si>
  <si>
    <t>DE VEZZE</t>
  </si>
  <si>
    <t>PEPE</t>
  </si>
  <si>
    <t>STELLONE</t>
  </si>
  <si>
    <t>JULIO CÈSAR</t>
  </si>
  <si>
    <t>UJFLAUSI</t>
  </si>
  <si>
    <t>BURDISSO</t>
  </si>
  <si>
    <t>DOMIZZI</t>
  </si>
  <si>
    <t>BALZARETTI</t>
  </si>
  <si>
    <t>JØRGENSEN</t>
  </si>
  <si>
    <t>CAMBIASSO</t>
  </si>
  <si>
    <t>D'AGOSTINO G.</t>
  </si>
  <si>
    <t>MANNINI</t>
  </si>
  <si>
    <t>LAVEZZI*</t>
  </si>
  <si>
    <t>QUAGLIARELLA</t>
  </si>
  <si>
    <t>TOLDO</t>
  </si>
  <si>
    <t>ZACCARDO</t>
  </si>
  <si>
    <t>CIRILLO</t>
  </si>
  <si>
    <t>FRANCESCHINI D.</t>
  </si>
  <si>
    <t>VUCINIC</t>
  </si>
  <si>
    <t>CALAIÒ</t>
  </si>
  <si>
    <t>4-3-3</t>
  </si>
  <si>
    <t>AMELIA</t>
  </si>
  <si>
    <t>MAGGIO</t>
  </si>
  <si>
    <t>STOVINI</t>
  </si>
  <si>
    <t>CHIVU</t>
  </si>
  <si>
    <t>CHIELLINI</t>
  </si>
  <si>
    <t>AQUILANI</t>
  </si>
  <si>
    <t>PIZARRO</t>
  </si>
  <si>
    <t>MORRONE</t>
  </si>
  <si>
    <t>MUTU*</t>
  </si>
  <si>
    <t>MICCOLI</t>
  </si>
  <si>
    <t>ROSINA*</t>
  </si>
  <si>
    <t>DE LUCIA</t>
  </si>
  <si>
    <t>KNEZEVIC</t>
  </si>
  <si>
    <t>KOLAROV</t>
  </si>
  <si>
    <t>MESTO</t>
  </si>
  <si>
    <t>CIGARINI</t>
  </si>
  <si>
    <t>OSVALDO</t>
  </si>
  <si>
    <t>MAKINWA</t>
  </si>
  <si>
    <t>CAMPAGNOLO</t>
  </si>
  <si>
    <t>TONETTO</t>
  </si>
  <si>
    <t>RIVAS</t>
  </si>
  <si>
    <t>VARGAS J.</t>
  </si>
  <si>
    <t>TADDEI</t>
  </si>
  <si>
    <t>INLER</t>
  </si>
  <si>
    <t>AMBROSINI</t>
  </si>
  <si>
    <t>VANNUCCHI*</t>
  </si>
  <si>
    <t>DI NATALE</t>
  </si>
  <si>
    <t>CASSANO*</t>
  </si>
  <si>
    <t>MIRANTE</t>
  </si>
  <si>
    <t>LORIA</t>
  </si>
  <si>
    <t>ARONICA</t>
  </si>
  <si>
    <t>MONTOLIVO</t>
  </si>
  <si>
    <t>GALLOPPA</t>
  </si>
  <si>
    <t>AMORUSO</t>
  </si>
  <si>
    <t>SOSA</t>
  </si>
  <si>
    <t>STORARI</t>
  </si>
  <si>
    <t>SARDO</t>
  </si>
  <si>
    <t>GAMBERINI</t>
  </si>
  <si>
    <t>GALANTE</t>
  </si>
  <si>
    <t>SANTACROCE</t>
  </si>
  <si>
    <t>SALIHAMIDZIC</t>
  </si>
  <si>
    <t>DE ROSSI</t>
  </si>
  <si>
    <t>HAMSIK</t>
  </si>
  <si>
    <t>BOGLIACINO*</t>
  </si>
  <si>
    <t>ROCCHI</t>
  </si>
  <si>
    <t>FLOCCARI</t>
  </si>
  <si>
    <t>BUCCI</t>
  </si>
  <si>
    <t>MOTTA</t>
  </si>
  <si>
    <t>CRIBARI</t>
  </si>
  <si>
    <t>BARRETO E.</t>
  </si>
  <si>
    <t>SAMMARCO</t>
  </si>
  <si>
    <t>JEDA*</t>
  </si>
  <si>
    <t>BIANCHI</t>
  </si>
  <si>
    <t>KALAC</t>
  </si>
  <si>
    <t>BELLINI</t>
  </si>
  <si>
    <t>BIAVA</t>
  </si>
  <si>
    <t>CRÌSCITO</t>
  </si>
  <si>
    <t>MOLINARO</t>
  </si>
  <si>
    <t>ROSSI M.</t>
  </si>
  <si>
    <t>ZANETTI C.</t>
  </si>
  <si>
    <t>NEDVED*</t>
  </si>
  <si>
    <t>ZANETTI J.</t>
  </si>
  <si>
    <t>PANDEV</t>
  </si>
  <si>
    <t>CRUZ</t>
  </si>
  <si>
    <t>FIORI</t>
  </si>
  <si>
    <t>MARZORATTI</t>
  </si>
  <si>
    <t>PASQUALE</t>
  </si>
  <si>
    <t>GUARENTE</t>
  </si>
  <si>
    <t>MORO D.</t>
  </si>
  <si>
    <t>SCULLI</t>
  </si>
  <si>
    <t>MASCARA*</t>
  </si>
  <si>
    <t>DONI A.</t>
  </si>
  <si>
    <t>CICINHO</t>
  </si>
  <si>
    <t>MEXÈS</t>
  </si>
  <si>
    <t>LEGROTTAGLIE</t>
  </si>
  <si>
    <t>DOSSENA</t>
  </si>
  <si>
    <t>CAMORANESI</t>
  </si>
  <si>
    <t>PIRLO</t>
  </si>
  <si>
    <t>SISSOKO</t>
  </si>
  <si>
    <t>SEEDORF*</t>
  </si>
  <si>
    <t>BORRIELLO</t>
  </si>
  <si>
    <t>INZAGHI F.</t>
  </si>
  <si>
    <t>CURCI</t>
  </si>
  <si>
    <t>ZEBINA</t>
  </si>
  <si>
    <t>DELLAFIORE</t>
  </si>
  <si>
    <t>LIVERANI</t>
  </si>
  <si>
    <t>CONTI</t>
  </si>
  <si>
    <t>ACQUAFRESCA</t>
  </si>
  <si>
    <t>FRICK</t>
  </si>
  <si>
    <t>4-5-1</t>
  </si>
  <si>
    <t>IEZZO</t>
  </si>
  <si>
    <t>MODESTO</t>
  </si>
  <si>
    <t>NESTA</t>
  </si>
  <si>
    <t>LUKOVIC</t>
  </si>
  <si>
    <t>PASQUAL</t>
  </si>
  <si>
    <t>FERREIRA PINTO</t>
  </si>
  <si>
    <t>DONADEL</t>
  </si>
  <si>
    <t>PAZIENZA</t>
  </si>
  <si>
    <t>SIMPLICIO</t>
  </si>
  <si>
    <t>DONI C.*</t>
  </si>
  <si>
    <t>PATO</t>
  </si>
  <si>
    <t>NAVARRO</t>
  </si>
  <si>
    <t>PACI</t>
  </si>
  <si>
    <t>PORTANOVA</t>
  </si>
  <si>
    <t>PALOMBO</t>
  </si>
  <si>
    <t>BUSCÈ</t>
  </si>
  <si>
    <t>BELLUCCI</t>
  </si>
  <si>
    <t>GIOVINCO*</t>
  </si>
  <si>
    <t>BUFFON</t>
  </si>
  <si>
    <t>DE SILVESTRI</t>
  </si>
  <si>
    <t>KALADZE</t>
  </si>
  <si>
    <t>ACCARDI</t>
  </si>
  <si>
    <t>ZENONI D.</t>
  </si>
  <si>
    <t>KONKO</t>
  </si>
  <si>
    <t>BARONE</t>
  </si>
  <si>
    <t>VIEIRA</t>
  </si>
  <si>
    <t>CASERTA*</t>
  </si>
  <si>
    <t>CAVANI</t>
  </si>
  <si>
    <t>TREZEGUET</t>
  </si>
  <si>
    <t>BELARDI</t>
  </si>
  <si>
    <t>SALA</t>
  </si>
  <si>
    <t>JANKULOVSKI</t>
  </si>
  <si>
    <t>MUTARELLI</t>
  </si>
  <si>
    <t>ANTONINI</t>
  </si>
  <si>
    <t>DI MICHELE</t>
  </si>
  <si>
    <t>RECOBA*</t>
  </si>
  <si>
    <t>AGLIARDI</t>
  </si>
  <si>
    <t>MAICON</t>
  </si>
  <si>
    <t>CODA</t>
  </si>
  <si>
    <t>MATERAZZI</t>
  </si>
  <si>
    <t>BONERA</t>
  </si>
  <si>
    <t>JANKOVIC*</t>
  </si>
  <si>
    <t>PERROTTA</t>
  </si>
  <si>
    <t>GUANA</t>
  </si>
  <si>
    <t>PADOIN</t>
  </si>
  <si>
    <t>SPINESI</t>
  </si>
  <si>
    <t>BRIENZA*</t>
  </si>
  <si>
    <t>FONTANA A.</t>
  </si>
  <si>
    <t>LOPEZ</t>
  </si>
  <si>
    <t>RADU</t>
  </si>
  <si>
    <t>MUDINGAYI</t>
  </si>
  <si>
    <t>BAIOCCO</t>
  </si>
  <si>
    <t>MACCARONE</t>
  </si>
  <si>
    <t>TAVANO</t>
  </si>
  <si>
    <t>STANKOVIC*</t>
  </si>
  <si>
    <t>CANNAVARO P.</t>
  </si>
  <si>
    <t>6 0</t>
  </si>
  <si>
    <t>5 6</t>
  </si>
  <si>
    <t>5 5</t>
  </si>
  <si>
    <t>4 9</t>
  </si>
  <si>
    <t>4 5</t>
  </si>
  <si>
    <t>4 8</t>
  </si>
  <si>
    <t>4 1</t>
  </si>
  <si>
    <t>4 4</t>
  </si>
  <si>
    <t>3 8</t>
  </si>
  <si>
    <t>2 3</t>
  </si>
  <si>
    <t>QUA</t>
  </si>
  <si>
    <t>AWL</t>
  </si>
  <si>
    <t>1 4</t>
  </si>
  <si>
    <t>SEC</t>
  </si>
  <si>
    <t>AOP</t>
  </si>
  <si>
    <t>1 3</t>
  </si>
  <si>
    <t>IBRAHIMOVIC</t>
  </si>
  <si>
    <t>LRC</t>
  </si>
  <si>
    <t>TOTTI*</t>
  </si>
  <si>
    <t>S0Q</t>
  </si>
  <si>
    <t>AMAURI</t>
  </si>
  <si>
    <t>LUP</t>
  </si>
  <si>
    <t>1 2</t>
  </si>
  <si>
    <t>CAS</t>
  </si>
  <si>
    <t>1 1</t>
  </si>
  <si>
    <t>1 0</t>
  </si>
  <si>
    <t>KEN</t>
  </si>
  <si>
    <t>ASO</t>
  </si>
  <si>
    <t>MANCINI</t>
  </si>
  <si>
    <t>ZALAYETA</t>
  </si>
  <si>
    <t>PAZZINI</t>
  </si>
  <si>
    <t>SUAZO</t>
  </si>
  <si>
    <t>PANUCCI</t>
  </si>
  <si>
    <t>BUDAN</t>
  </si>
  <si>
    <t>CORDOBA</t>
  </si>
  <si>
    <t>GILARDINO</t>
  </si>
  <si>
    <t>LEDESMA</t>
  </si>
  <si>
    <t>MARTINEZ J.*</t>
  </si>
  <si>
    <t>CORRADI</t>
  </si>
  <si>
    <t>GASBARRONI</t>
  </si>
  <si>
    <t>DE CEGLIE</t>
  </si>
  <si>
    <t>FERREIRA P.</t>
  </si>
  <si>
    <t>CAPELLI, FOGGIA</t>
  </si>
  <si>
    <t>CRESPO, GALLOPPA</t>
  </si>
  <si>
    <t>RIVALTA</t>
  </si>
  <si>
    <t>MARCHIONNI</t>
  </si>
  <si>
    <t>GATTUSO, KOLAROV</t>
  </si>
  <si>
    <t>NATALI</t>
  </si>
  <si>
    <t>POZZI</t>
  </si>
  <si>
    <t>DEL VECCHIO*</t>
  </si>
  <si>
    <t>GARGANO, LANGELLA</t>
  </si>
  <si>
    <t>ADRIANO L.</t>
  </si>
  <si>
    <t>CORINI, FELIPE</t>
  </si>
  <si>
    <t>MONTELLA</t>
  </si>
  <si>
    <t>RINAUDO</t>
  </si>
  <si>
    <t>VOLPI</t>
  </si>
  <si>
    <t>BUSCÈ, DONADEL</t>
  </si>
  <si>
    <t>NESTA, PACI</t>
  </si>
  <si>
    <t>REGINALDO</t>
  </si>
  <si>
    <t>CÈSAR, MAICON</t>
  </si>
  <si>
    <t>SCULLI, SEMIOLI</t>
  </si>
  <si>
    <t>PISANU</t>
  </si>
  <si>
    <t>FIGO*, FINI, GALANTE</t>
  </si>
  <si>
    <t>GAMBERINI, MALDINI</t>
  </si>
  <si>
    <t>SAUDATI</t>
  </si>
  <si>
    <t>BARONE, BEHRAMI</t>
  </si>
  <si>
    <t>CAVANI, IAQUINTA</t>
  </si>
  <si>
    <t>KUZMANOVIC</t>
  </si>
  <si>
    <t>TERLIZZI</t>
  </si>
  <si>
    <t>KONKO, MUTARELLI</t>
  </si>
  <si>
    <t>1 5</t>
  </si>
  <si>
    <t>MATERAZZI, MAURI*</t>
  </si>
  <si>
    <t>1 7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</si>
</sst>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0"/>
      <name val="Arial"/>
      <family val="0"/>
    </font>
    <font>
      <b/>
      <i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i/>
      <sz val="14"/>
      <color indexed="10"/>
      <name val="Verdana"/>
      <family val="2"/>
    </font>
    <font>
      <b/>
      <i/>
      <sz val="7"/>
      <name val="Verdana"/>
      <family val="2"/>
    </font>
    <font>
      <sz val="7"/>
      <name val="Verdana"/>
      <family val="2"/>
    </font>
    <font>
      <sz val="6"/>
      <name val="Verdana"/>
      <family val="2"/>
    </font>
    <font>
      <sz val="5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sz val="10"/>
      <name val="Verdana"/>
      <family val="2"/>
    </font>
    <font>
      <b/>
      <i/>
      <u val="single"/>
      <sz val="10"/>
      <color indexed="17"/>
      <name val="Verdana"/>
      <family val="2"/>
    </font>
    <font>
      <b/>
      <sz val="18"/>
      <color indexed="17"/>
      <name val="Verdana"/>
      <family val="2"/>
    </font>
    <font>
      <b/>
      <i/>
      <sz val="18"/>
      <color indexed="17"/>
      <name val="Verdana"/>
      <family val="2"/>
    </font>
    <font>
      <sz val="7"/>
      <color indexed="9"/>
      <name val="Verdana"/>
      <family val="2"/>
    </font>
    <font>
      <i/>
      <sz val="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3" fillId="4" borderId="6" xfId="0" applyNumberFormat="1" applyFont="1" applyFill="1" applyBorder="1" applyAlignment="1">
      <alignment horizontal="center" vertical="center"/>
    </xf>
    <xf numFmtId="0" fontId="3" fillId="4" borderId="7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right" vertical="center"/>
    </xf>
    <xf numFmtId="0" fontId="6" fillId="3" borderId="8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0" fontId="6" fillId="3" borderId="9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right" vertical="center"/>
    </xf>
    <xf numFmtId="0" fontId="8" fillId="4" borderId="6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right" vertical="center"/>
    </xf>
    <xf numFmtId="0" fontId="6" fillId="4" borderId="6" xfId="0" applyNumberFormat="1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horizontal="center" vertical="center"/>
    </xf>
    <xf numFmtId="0" fontId="6" fillId="4" borderId="8" xfId="0" applyNumberFormat="1" applyFont="1" applyFill="1" applyBorder="1" applyAlignment="1">
      <alignment horizontal="right" vertical="center"/>
    </xf>
    <xf numFmtId="0" fontId="6" fillId="4" borderId="9" xfId="0" applyNumberFormat="1" applyFont="1" applyFill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0" fontId="6" fillId="4" borderId="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right" vertical="center"/>
    </xf>
    <xf numFmtId="0" fontId="1" fillId="2" borderId="3" xfId="0" applyNumberFormat="1" applyFont="1" applyFill="1" applyBorder="1" applyAlignment="1">
      <alignment horizontal="center" vertical="center"/>
    </xf>
    <xf numFmtId="0" fontId="3" fillId="4" borderId="3" xfId="0" applyNumberFormat="1" applyFont="1" applyFill="1" applyBorder="1" applyAlignment="1">
      <alignment horizontal="right" vertical="center"/>
    </xf>
    <xf numFmtId="0" fontId="1" fillId="4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390650"/>
          <a:ext cx="1428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2" name="Rectangle 5"/>
        <xdr:cNvSpPr>
          <a:spLocks/>
        </xdr:cNvSpPr>
      </xdr:nvSpPr>
      <xdr:spPr>
        <a:xfrm>
          <a:off x="262890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3" name="Rectangle 9"/>
        <xdr:cNvSpPr>
          <a:spLocks/>
        </xdr:cNvSpPr>
      </xdr:nvSpPr>
      <xdr:spPr>
        <a:xfrm>
          <a:off x="262890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10</xdr:col>
      <xdr:colOff>0</xdr:colOff>
      <xdr:row>46</xdr:row>
      <xdr:rowOff>123825</xdr:rowOff>
    </xdr:to>
    <xdr:sp>
      <xdr:nvSpPr>
        <xdr:cNvPr id="4" name="Rectangle 12"/>
        <xdr:cNvSpPr>
          <a:spLocks/>
        </xdr:cNvSpPr>
      </xdr:nvSpPr>
      <xdr:spPr>
        <a:xfrm>
          <a:off x="1914525" y="632460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262890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6" name="Rectangle 15"/>
        <xdr:cNvSpPr>
          <a:spLocks/>
        </xdr:cNvSpPr>
      </xdr:nvSpPr>
      <xdr:spPr>
        <a:xfrm>
          <a:off x="262890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7" name="Rectangle 16"/>
        <xdr:cNvSpPr>
          <a:spLocks/>
        </xdr:cNvSpPr>
      </xdr:nvSpPr>
      <xdr:spPr>
        <a:xfrm>
          <a:off x="262890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8" name="Rectangle 17"/>
        <xdr:cNvSpPr>
          <a:spLocks/>
        </xdr:cNvSpPr>
      </xdr:nvSpPr>
      <xdr:spPr>
        <a:xfrm>
          <a:off x="262890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9" name="Rectangle 18"/>
        <xdr:cNvSpPr>
          <a:spLocks/>
        </xdr:cNvSpPr>
      </xdr:nvSpPr>
      <xdr:spPr>
        <a:xfrm>
          <a:off x="262890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10" name="Rectangle 19"/>
        <xdr:cNvSpPr>
          <a:spLocks/>
        </xdr:cNvSpPr>
      </xdr:nvSpPr>
      <xdr:spPr>
        <a:xfrm>
          <a:off x="262890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11" name="Rectangle 20"/>
        <xdr:cNvSpPr>
          <a:spLocks/>
        </xdr:cNvSpPr>
      </xdr:nvSpPr>
      <xdr:spPr>
        <a:xfrm>
          <a:off x="262890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10</xdr:col>
      <xdr:colOff>0</xdr:colOff>
      <xdr:row>26</xdr:row>
      <xdr:rowOff>0</xdr:rowOff>
    </xdr:to>
    <xdr:sp>
      <xdr:nvSpPr>
        <xdr:cNvPr id="12" name="Rectangle 21"/>
        <xdr:cNvSpPr>
          <a:spLocks/>
        </xdr:cNvSpPr>
      </xdr:nvSpPr>
      <xdr:spPr>
        <a:xfrm rot="1194602">
          <a:off x="2152650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20</xdr:col>
      <xdr:colOff>0</xdr:colOff>
      <xdr:row>26</xdr:row>
      <xdr:rowOff>0</xdr:rowOff>
    </xdr:to>
    <xdr:sp>
      <xdr:nvSpPr>
        <xdr:cNvPr id="13" name="Rectangle 22"/>
        <xdr:cNvSpPr>
          <a:spLocks/>
        </xdr:cNvSpPr>
      </xdr:nvSpPr>
      <xdr:spPr>
        <a:xfrm rot="1194602">
          <a:off x="4543425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23</xdr:row>
      <xdr:rowOff>9525</xdr:rowOff>
    </xdr:from>
    <xdr:to>
      <xdr:col>0</xdr:col>
      <xdr:colOff>209550</xdr:colOff>
      <xdr:row>47</xdr:row>
      <xdr:rowOff>123825</xdr:rowOff>
    </xdr:to>
    <xdr:sp>
      <xdr:nvSpPr>
        <xdr:cNvPr id="14" name="AutoShape 23"/>
        <xdr:cNvSpPr>
          <a:spLocks/>
        </xdr:cNvSpPr>
      </xdr:nvSpPr>
      <xdr:spPr>
        <a:xfrm>
          <a:off x="123825" y="3267075"/>
          <a:ext cx="85725" cy="3314700"/>
        </a:xfrm>
        <a:prstGeom prst="lef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114300</xdr:colOff>
      <xdr:row>48</xdr:row>
      <xdr:rowOff>0</xdr:rowOff>
    </xdr:to>
    <xdr:sp>
      <xdr:nvSpPr>
        <xdr:cNvPr id="15" name="AutoShape 24"/>
        <xdr:cNvSpPr>
          <a:spLocks/>
        </xdr:cNvSpPr>
      </xdr:nvSpPr>
      <xdr:spPr>
        <a:xfrm>
          <a:off x="4819650" y="3257550"/>
          <a:ext cx="114300" cy="3333750"/>
        </a:xfrm>
        <a:prstGeom prst="righ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0</xdr:colOff>
      <xdr:row>63</xdr:row>
      <xdr:rowOff>0</xdr:rowOff>
    </xdr:to>
    <xdr:sp>
      <xdr:nvSpPr>
        <xdr:cNvPr id="16" name="Rectangle 25"/>
        <xdr:cNvSpPr>
          <a:spLocks/>
        </xdr:cNvSpPr>
      </xdr:nvSpPr>
      <xdr:spPr>
        <a:xfrm>
          <a:off x="238125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7" name="Rectangle 27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0</xdr:colOff>
      <xdr:row>63</xdr:row>
      <xdr:rowOff>0</xdr:rowOff>
    </xdr:to>
    <xdr:sp>
      <xdr:nvSpPr>
        <xdr:cNvPr id="18" name="Rectangle 29"/>
        <xdr:cNvSpPr>
          <a:spLocks/>
        </xdr:cNvSpPr>
      </xdr:nvSpPr>
      <xdr:spPr>
        <a:xfrm>
          <a:off x="238125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9" name="Rectangle 31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0</xdr:colOff>
      <xdr:row>63</xdr:row>
      <xdr:rowOff>0</xdr:rowOff>
    </xdr:to>
    <xdr:sp>
      <xdr:nvSpPr>
        <xdr:cNvPr id="20" name="Rectangle 33"/>
        <xdr:cNvSpPr>
          <a:spLocks/>
        </xdr:cNvSpPr>
      </xdr:nvSpPr>
      <xdr:spPr>
        <a:xfrm>
          <a:off x="238125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1" name="Rectangle 35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2" name="Rectangle 37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3" name="Rectangle 38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4" name="Rectangle 39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5" name="Rectangle 40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6" name="Rectangle 41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7" name="Rectangle 42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10</xdr:col>
      <xdr:colOff>0</xdr:colOff>
      <xdr:row>51</xdr:row>
      <xdr:rowOff>0</xdr:rowOff>
    </xdr:to>
    <xdr:sp>
      <xdr:nvSpPr>
        <xdr:cNvPr id="28" name="Rectangle 43"/>
        <xdr:cNvSpPr>
          <a:spLocks/>
        </xdr:cNvSpPr>
      </xdr:nvSpPr>
      <xdr:spPr>
        <a:xfrm rot="1194602">
          <a:off x="215265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20</xdr:col>
      <xdr:colOff>0</xdr:colOff>
      <xdr:row>51</xdr:row>
      <xdr:rowOff>0</xdr:rowOff>
    </xdr:to>
    <xdr:sp>
      <xdr:nvSpPr>
        <xdr:cNvPr id="29" name="Rectangle 44"/>
        <xdr:cNvSpPr>
          <a:spLocks/>
        </xdr:cNvSpPr>
      </xdr:nvSpPr>
      <xdr:spPr>
        <a:xfrm rot="1194602">
          <a:off x="454342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10</xdr:col>
      <xdr:colOff>0</xdr:colOff>
      <xdr:row>88</xdr:row>
      <xdr:rowOff>0</xdr:rowOff>
    </xdr:to>
    <xdr:sp>
      <xdr:nvSpPr>
        <xdr:cNvPr id="30" name="Rectangle 47"/>
        <xdr:cNvSpPr>
          <a:spLocks/>
        </xdr:cNvSpPr>
      </xdr:nvSpPr>
      <xdr:spPr>
        <a:xfrm>
          <a:off x="238125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31" name="Rectangle 49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10</xdr:col>
      <xdr:colOff>0</xdr:colOff>
      <xdr:row>88</xdr:row>
      <xdr:rowOff>0</xdr:rowOff>
    </xdr:to>
    <xdr:sp>
      <xdr:nvSpPr>
        <xdr:cNvPr id="32" name="Rectangle 51"/>
        <xdr:cNvSpPr>
          <a:spLocks/>
        </xdr:cNvSpPr>
      </xdr:nvSpPr>
      <xdr:spPr>
        <a:xfrm>
          <a:off x="238125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33" name="Rectangle 53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10</xdr:col>
      <xdr:colOff>0</xdr:colOff>
      <xdr:row>88</xdr:row>
      <xdr:rowOff>0</xdr:rowOff>
    </xdr:to>
    <xdr:sp>
      <xdr:nvSpPr>
        <xdr:cNvPr id="34" name="Rectangle 55"/>
        <xdr:cNvSpPr>
          <a:spLocks/>
        </xdr:cNvSpPr>
      </xdr:nvSpPr>
      <xdr:spPr>
        <a:xfrm>
          <a:off x="238125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35" name="Rectangle 57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36" name="Rectangle 59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37" name="Rectangle 60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38" name="Rectangle 61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39" name="Rectangle 62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40" name="Rectangle 63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41" name="Rectangle 64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10</xdr:col>
      <xdr:colOff>0</xdr:colOff>
      <xdr:row>76</xdr:row>
      <xdr:rowOff>0</xdr:rowOff>
    </xdr:to>
    <xdr:sp>
      <xdr:nvSpPr>
        <xdr:cNvPr id="42" name="Rectangle 65"/>
        <xdr:cNvSpPr>
          <a:spLocks/>
        </xdr:cNvSpPr>
      </xdr:nvSpPr>
      <xdr:spPr>
        <a:xfrm rot="1194602">
          <a:off x="215265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20</xdr:col>
      <xdr:colOff>0</xdr:colOff>
      <xdr:row>76</xdr:row>
      <xdr:rowOff>0</xdr:rowOff>
    </xdr:to>
    <xdr:sp>
      <xdr:nvSpPr>
        <xdr:cNvPr id="43" name="Rectangle 66"/>
        <xdr:cNvSpPr>
          <a:spLocks/>
        </xdr:cNvSpPr>
      </xdr:nvSpPr>
      <xdr:spPr>
        <a:xfrm rot="1194602">
          <a:off x="454342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10</xdr:col>
      <xdr:colOff>0</xdr:colOff>
      <xdr:row>113</xdr:row>
      <xdr:rowOff>0</xdr:rowOff>
    </xdr:to>
    <xdr:sp>
      <xdr:nvSpPr>
        <xdr:cNvPr id="44" name="Rectangle 69"/>
        <xdr:cNvSpPr>
          <a:spLocks/>
        </xdr:cNvSpPr>
      </xdr:nvSpPr>
      <xdr:spPr>
        <a:xfrm>
          <a:off x="238125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45" name="Rectangle 71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10</xdr:col>
      <xdr:colOff>0</xdr:colOff>
      <xdr:row>113</xdr:row>
      <xdr:rowOff>0</xdr:rowOff>
    </xdr:to>
    <xdr:sp>
      <xdr:nvSpPr>
        <xdr:cNvPr id="46" name="Rectangle 73"/>
        <xdr:cNvSpPr>
          <a:spLocks/>
        </xdr:cNvSpPr>
      </xdr:nvSpPr>
      <xdr:spPr>
        <a:xfrm>
          <a:off x="238125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47" name="Rectangle 75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10</xdr:col>
      <xdr:colOff>0</xdr:colOff>
      <xdr:row>113</xdr:row>
      <xdr:rowOff>0</xdr:rowOff>
    </xdr:to>
    <xdr:sp>
      <xdr:nvSpPr>
        <xdr:cNvPr id="48" name="Rectangle 77"/>
        <xdr:cNvSpPr>
          <a:spLocks/>
        </xdr:cNvSpPr>
      </xdr:nvSpPr>
      <xdr:spPr>
        <a:xfrm>
          <a:off x="238125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49" name="Rectangle 79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50" name="Rectangle 81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51" name="Rectangle 82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52" name="Rectangle 83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53" name="Rectangle 84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54" name="Rectangle 85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55" name="Rectangle 86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99</xdr:row>
      <xdr:rowOff>0</xdr:rowOff>
    </xdr:from>
    <xdr:to>
      <xdr:col>10</xdr:col>
      <xdr:colOff>0</xdr:colOff>
      <xdr:row>101</xdr:row>
      <xdr:rowOff>0</xdr:rowOff>
    </xdr:to>
    <xdr:sp>
      <xdr:nvSpPr>
        <xdr:cNvPr id="56" name="Rectangle 87"/>
        <xdr:cNvSpPr>
          <a:spLocks/>
        </xdr:cNvSpPr>
      </xdr:nvSpPr>
      <xdr:spPr>
        <a:xfrm rot="1194602">
          <a:off x="215265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99</xdr:row>
      <xdr:rowOff>0</xdr:rowOff>
    </xdr:from>
    <xdr:to>
      <xdr:col>20</xdr:col>
      <xdr:colOff>0</xdr:colOff>
      <xdr:row>101</xdr:row>
      <xdr:rowOff>0</xdr:rowOff>
    </xdr:to>
    <xdr:sp>
      <xdr:nvSpPr>
        <xdr:cNvPr id="57" name="Rectangle 88"/>
        <xdr:cNvSpPr>
          <a:spLocks/>
        </xdr:cNvSpPr>
      </xdr:nvSpPr>
      <xdr:spPr>
        <a:xfrm rot="1194602">
          <a:off x="454342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10</xdr:col>
      <xdr:colOff>0</xdr:colOff>
      <xdr:row>138</xdr:row>
      <xdr:rowOff>0</xdr:rowOff>
    </xdr:to>
    <xdr:sp>
      <xdr:nvSpPr>
        <xdr:cNvPr id="58" name="Rectangle 91"/>
        <xdr:cNvSpPr>
          <a:spLocks/>
        </xdr:cNvSpPr>
      </xdr:nvSpPr>
      <xdr:spPr>
        <a:xfrm>
          <a:off x="238125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59" name="Rectangle 93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10</xdr:col>
      <xdr:colOff>0</xdr:colOff>
      <xdr:row>138</xdr:row>
      <xdr:rowOff>0</xdr:rowOff>
    </xdr:to>
    <xdr:sp>
      <xdr:nvSpPr>
        <xdr:cNvPr id="60" name="Rectangle 95"/>
        <xdr:cNvSpPr>
          <a:spLocks/>
        </xdr:cNvSpPr>
      </xdr:nvSpPr>
      <xdr:spPr>
        <a:xfrm>
          <a:off x="238125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61" name="Rectangle 97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10</xdr:col>
      <xdr:colOff>0</xdr:colOff>
      <xdr:row>138</xdr:row>
      <xdr:rowOff>0</xdr:rowOff>
    </xdr:to>
    <xdr:sp>
      <xdr:nvSpPr>
        <xdr:cNvPr id="62" name="Rectangle 99"/>
        <xdr:cNvSpPr>
          <a:spLocks/>
        </xdr:cNvSpPr>
      </xdr:nvSpPr>
      <xdr:spPr>
        <a:xfrm>
          <a:off x="238125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63" name="Rectangle 101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64" name="Rectangle 103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65" name="Rectangle 104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66" name="Rectangle 105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67" name="Rectangle 106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68" name="Rectangle 107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69" name="Rectangle 108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124</xdr:row>
      <xdr:rowOff>0</xdr:rowOff>
    </xdr:from>
    <xdr:to>
      <xdr:col>10</xdr:col>
      <xdr:colOff>0</xdr:colOff>
      <xdr:row>126</xdr:row>
      <xdr:rowOff>0</xdr:rowOff>
    </xdr:to>
    <xdr:sp>
      <xdr:nvSpPr>
        <xdr:cNvPr id="70" name="Rectangle 109"/>
        <xdr:cNvSpPr>
          <a:spLocks/>
        </xdr:cNvSpPr>
      </xdr:nvSpPr>
      <xdr:spPr>
        <a:xfrm rot="1194602">
          <a:off x="2152650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124</xdr:row>
      <xdr:rowOff>0</xdr:rowOff>
    </xdr:from>
    <xdr:to>
      <xdr:col>20</xdr:col>
      <xdr:colOff>0</xdr:colOff>
      <xdr:row>126</xdr:row>
      <xdr:rowOff>0</xdr:rowOff>
    </xdr:to>
    <xdr:sp>
      <xdr:nvSpPr>
        <xdr:cNvPr id="71" name="Rectangle 110"/>
        <xdr:cNvSpPr>
          <a:spLocks/>
        </xdr:cNvSpPr>
      </xdr:nvSpPr>
      <xdr:spPr>
        <a:xfrm rot="1194602">
          <a:off x="4543425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26</xdr:col>
      <xdr:colOff>0</xdr:colOff>
      <xdr:row>21</xdr:row>
      <xdr:rowOff>0</xdr:rowOff>
    </xdr:to>
    <xdr:sp>
      <xdr:nvSpPr>
        <xdr:cNvPr id="72" name="Rectangle 113"/>
        <xdr:cNvSpPr>
          <a:spLocks/>
        </xdr:cNvSpPr>
      </xdr:nvSpPr>
      <xdr:spPr>
        <a:xfrm>
          <a:off x="0" y="1657350"/>
          <a:ext cx="6267450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38</xdr:row>
      <xdr:rowOff>0</xdr:rowOff>
    </xdr:to>
    <xdr:sp>
      <xdr:nvSpPr>
        <xdr:cNvPr id="73" name="Rectangle 114"/>
        <xdr:cNvSpPr>
          <a:spLocks/>
        </xdr:cNvSpPr>
      </xdr:nvSpPr>
      <xdr:spPr>
        <a:xfrm>
          <a:off x="238125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152400</xdr:colOff>
      <xdr:row>1</xdr:row>
      <xdr:rowOff>95250</xdr:rowOff>
    </xdr:to>
    <xdr:pic>
      <xdr:nvPicPr>
        <xdr:cNvPr id="74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104775</xdr:colOff>
      <xdr:row>0</xdr:row>
      <xdr:rowOff>0</xdr:rowOff>
    </xdr:from>
    <xdr:to>
      <xdr:col>26</xdr:col>
      <xdr:colOff>0</xdr:colOff>
      <xdr:row>1</xdr:row>
      <xdr:rowOff>95250</xdr:rowOff>
    </xdr:to>
    <xdr:pic>
      <xdr:nvPicPr>
        <xdr:cNvPr id="75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628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24</xdr:row>
      <xdr:rowOff>0</xdr:rowOff>
    </xdr:from>
    <xdr:to>
      <xdr:col>20</xdr:col>
      <xdr:colOff>0</xdr:colOff>
      <xdr:row>26</xdr:row>
      <xdr:rowOff>0</xdr:rowOff>
    </xdr:to>
    <xdr:sp>
      <xdr:nvSpPr>
        <xdr:cNvPr id="76" name="Rectangle 120"/>
        <xdr:cNvSpPr>
          <a:spLocks/>
        </xdr:cNvSpPr>
      </xdr:nvSpPr>
      <xdr:spPr>
        <a:xfrm rot="1194602">
          <a:off x="4543425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77" name="Rectangle 121"/>
        <xdr:cNvSpPr>
          <a:spLocks/>
        </xdr:cNvSpPr>
      </xdr:nvSpPr>
      <xdr:spPr>
        <a:xfrm>
          <a:off x="262890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78" name="Rectangle 123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79" name="Rectangle 126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80" name="Rectangle 129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81" name="Rectangle 131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82" name="Rectangle 132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83" name="Rectangle 133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84" name="Rectangle 134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85" name="Rectangle 135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86" name="Rectangle 136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10</xdr:col>
      <xdr:colOff>0</xdr:colOff>
      <xdr:row>51</xdr:row>
      <xdr:rowOff>0</xdr:rowOff>
    </xdr:to>
    <xdr:sp>
      <xdr:nvSpPr>
        <xdr:cNvPr id="87" name="Rectangle 137"/>
        <xdr:cNvSpPr>
          <a:spLocks/>
        </xdr:cNvSpPr>
      </xdr:nvSpPr>
      <xdr:spPr>
        <a:xfrm rot="1194602">
          <a:off x="215265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20</xdr:col>
      <xdr:colOff>0</xdr:colOff>
      <xdr:row>51</xdr:row>
      <xdr:rowOff>0</xdr:rowOff>
    </xdr:to>
    <xdr:sp>
      <xdr:nvSpPr>
        <xdr:cNvPr id="88" name="Rectangle 138"/>
        <xdr:cNvSpPr>
          <a:spLocks/>
        </xdr:cNvSpPr>
      </xdr:nvSpPr>
      <xdr:spPr>
        <a:xfrm rot="1194602">
          <a:off x="454342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0</xdr:colOff>
      <xdr:row>63</xdr:row>
      <xdr:rowOff>0</xdr:rowOff>
    </xdr:to>
    <xdr:sp>
      <xdr:nvSpPr>
        <xdr:cNvPr id="89" name="Rectangle 141"/>
        <xdr:cNvSpPr>
          <a:spLocks/>
        </xdr:cNvSpPr>
      </xdr:nvSpPr>
      <xdr:spPr>
        <a:xfrm>
          <a:off x="238125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20</xdr:col>
      <xdr:colOff>0</xdr:colOff>
      <xdr:row>51</xdr:row>
      <xdr:rowOff>0</xdr:rowOff>
    </xdr:to>
    <xdr:sp>
      <xdr:nvSpPr>
        <xdr:cNvPr id="90" name="Rectangle 145"/>
        <xdr:cNvSpPr>
          <a:spLocks/>
        </xdr:cNvSpPr>
      </xdr:nvSpPr>
      <xdr:spPr>
        <a:xfrm rot="1194602">
          <a:off x="454342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91" name="Rectangle 146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92" name="Rectangle 148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93" name="Rectangle 151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94" name="Rectangle 154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95" name="Rectangle 156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96" name="Rectangle 157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97" name="Rectangle 158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98" name="Rectangle 159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99" name="Rectangle 160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00" name="Rectangle 161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10</xdr:col>
      <xdr:colOff>0</xdr:colOff>
      <xdr:row>76</xdr:row>
      <xdr:rowOff>0</xdr:rowOff>
    </xdr:to>
    <xdr:sp>
      <xdr:nvSpPr>
        <xdr:cNvPr id="101" name="Rectangle 162"/>
        <xdr:cNvSpPr>
          <a:spLocks/>
        </xdr:cNvSpPr>
      </xdr:nvSpPr>
      <xdr:spPr>
        <a:xfrm rot="1194602">
          <a:off x="215265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20</xdr:col>
      <xdr:colOff>0</xdr:colOff>
      <xdr:row>76</xdr:row>
      <xdr:rowOff>0</xdr:rowOff>
    </xdr:to>
    <xdr:sp>
      <xdr:nvSpPr>
        <xdr:cNvPr id="102" name="Rectangle 163"/>
        <xdr:cNvSpPr>
          <a:spLocks/>
        </xdr:cNvSpPr>
      </xdr:nvSpPr>
      <xdr:spPr>
        <a:xfrm rot="1194602">
          <a:off x="454342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10</xdr:col>
      <xdr:colOff>0</xdr:colOff>
      <xdr:row>88</xdr:row>
      <xdr:rowOff>0</xdr:rowOff>
    </xdr:to>
    <xdr:sp>
      <xdr:nvSpPr>
        <xdr:cNvPr id="103" name="Rectangle 166"/>
        <xdr:cNvSpPr>
          <a:spLocks/>
        </xdr:cNvSpPr>
      </xdr:nvSpPr>
      <xdr:spPr>
        <a:xfrm>
          <a:off x="238125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20</xdr:col>
      <xdr:colOff>0</xdr:colOff>
      <xdr:row>76</xdr:row>
      <xdr:rowOff>0</xdr:rowOff>
    </xdr:to>
    <xdr:sp>
      <xdr:nvSpPr>
        <xdr:cNvPr id="104" name="Rectangle 170"/>
        <xdr:cNvSpPr>
          <a:spLocks/>
        </xdr:cNvSpPr>
      </xdr:nvSpPr>
      <xdr:spPr>
        <a:xfrm rot="1194602">
          <a:off x="454342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05" name="Rectangle 171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06" name="Rectangle 173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07" name="Rectangle 176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08" name="Rectangle 179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09" name="Rectangle 181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10" name="Rectangle 182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11" name="Rectangle 183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12" name="Rectangle 184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13" name="Rectangle 185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14" name="Rectangle 186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124</xdr:row>
      <xdr:rowOff>0</xdr:rowOff>
    </xdr:from>
    <xdr:to>
      <xdr:col>10</xdr:col>
      <xdr:colOff>0</xdr:colOff>
      <xdr:row>126</xdr:row>
      <xdr:rowOff>0</xdr:rowOff>
    </xdr:to>
    <xdr:sp>
      <xdr:nvSpPr>
        <xdr:cNvPr id="115" name="Rectangle 187"/>
        <xdr:cNvSpPr>
          <a:spLocks/>
        </xdr:cNvSpPr>
      </xdr:nvSpPr>
      <xdr:spPr>
        <a:xfrm rot="1194602">
          <a:off x="2152650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124</xdr:row>
      <xdr:rowOff>0</xdr:rowOff>
    </xdr:from>
    <xdr:to>
      <xdr:col>20</xdr:col>
      <xdr:colOff>0</xdr:colOff>
      <xdr:row>126</xdr:row>
      <xdr:rowOff>0</xdr:rowOff>
    </xdr:to>
    <xdr:sp>
      <xdr:nvSpPr>
        <xdr:cNvPr id="116" name="Rectangle 188"/>
        <xdr:cNvSpPr>
          <a:spLocks/>
        </xdr:cNvSpPr>
      </xdr:nvSpPr>
      <xdr:spPr>
        <a:xfrm rot="1194602">
          <a:off x="4543425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10</xdr:col>
      <xdr:colOff>0</xdr:colOff>
      <xdr:row>138</xdr:row>
      <xdr:rowOff>0</xdr:rowOff>
    </xdr:to>
    <xdr:sp>
      <xdr:nvSpPr>
        <xdr:cNvPr id="117" name="Rectangle 191"/>
        <xdr:cNvSpPr>
          <a:spLocks/>
        </xdr:cNvSpPr>
      </xdr:nvSpPr>
      <xdr:spPr>
        <a:xfrm>
          <a:off x="238125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124</xdr:row>
      <xdr:rowOff>0</xdr:rowOff>
    </xdr:from>
    <xdr:to>
      <xdr:col>20</xdr:col>
      <xdr:colOff>0</xdr:colOff>
      <xdr:row>126</xdr:row>
      <xdr:rowOff>0</xdr:rowOff>
    </xdr:to>
    <xdr:sp>
      <xdr:nvSpPr>
        <xdr:cNvPr id="118" name="Rectangle 195"/>
        <xdr:cNvSpPr>
          <a:spLocks/>
        </xdr:cNvSpPr>
      </xdr:nvSpPr>
      <xdr:spPr>
        <a:xfrm rot="1194602">
          <a:off x="4543425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19" name="Rectangle 196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20" name="Rectangle 198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21" name="Rectangle 201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22" name="Rectangle 204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23" name="Rectangle 206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24" name="Rectangle 207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25" name="Rectangle 208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26" name="Rectangle 209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27" name="Rectangle 210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28" name="Rectangle 211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99</xdr:row>
      <xdr:rowOff>0</xdr:rowOff>
    </xdr:from>
    <xdr:to>
      <xdr:col>10</xdr:col>
      <xdr:colOff>0</xdr:colOff>
      <xdr:row>101</xdr:row>
      <xdr:rowOff>0</xdr:rowOff>
    </xdr:to>
    <xdr:sp>
      <xdr:nvSpPr>
        <xdr:cNvPr id="129" name="Rectangle 212"/>
        <xdr:cNvSpPr>
          <a:spLocks/>
        </xdr:cNvSpPr>
      </xdr:nvSpPr>
      <xdr:spPr>
        <a:xfrm rot="1194602">
          <a:off x="215265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99</xdr:row>
      <xdr:rowOff>0</xdr:rowOff>
    </xdr:from>
    <xdr:to>
      <xdr:col>20</xdr:col>
      <xdr:colOff>0</xdr:colOff>
      <xdr:row>101</xdr:row>
      <xdr:rowOff>0</xdr:rowOff>
    </xdr:to>
    <xdr:sp>
      <xdr:nvSpPr>
        <xdr:cNvPr id="130" name="Rectangle 213"/>
        <xdr:cNvSpPr>
          <a:spLocks/>
        </xdr:cNvSpPr>
      </xdr:nvSpPr>
      <xdr:spPr>
        <a:xfrm rot="1194602">
          <a:off x="454342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10</xdr:col>
      <xdr:colOff>0</xdr:colOff>
      <xdr:row>113</xdr:row>
      <xdr:rowOff>0</xdr:rowOff>
    </xdr:to>
    <xdr:sp>
      <xdr:nvSpPr>
        <xdr:cNvPr id="131" name="Rectangle 216"/>
        <xdr:cNvSpPr>
          <a:spLocks/>
        </xdr:cNvSpPr>
      </xdr:nvSpPr>
      <xdr:spPr>
        <a:xfrm>
          <a:off x="238125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99</xdr:row>
      <xdr:rowOff>0</xdr:rowOff>
    </xdr:from>
    <xdr:to>
      <xdr:col>20</xdr:col>
      <xdr:colOff>0</xdr:colOff>
      <xdr:row>101</xdr:row>
      <xdr:rowOff>0</xdr:rowOff>
    </xdr:to>
    <xdr:sp>
      <xdr:nvSpPr>
        <xdr:cNvPr id="132" name="Rectangle 220"/>
        <xdr:cNvSpPr>
          <a:spLocks/>
        </xdr:cNvSpPr>
      </xdr:nvSpPr>
      <xdr:spPr>
        <a:xfrm rot="1194602">
          <a:off x="454342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33" name="Rectangle 221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34" name="Rectangle 223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35" name="Rectangle 226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36" name="Rectangle 229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37" name="Rectangle 231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38" name="Rectangle 232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39" name="Rectangle 233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40" name="Rectangle 234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41" name="Rectangle 235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42" name="Rectangle 236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10</xdr:col>
      <xdr:colOff>0</xdr:colOff>
      <xdr:row>51</xdr:row>
      <xdr:rowOff>0</xdr:rowOff>
    </xdr:to>
    <xdr:sp>
      <xdr:nvSpPr>
        <xdr:cNvPr id="143" name="Rectangle 237"/>
        <xdr:cNvSpPr>
          <a:spLocks/>
        </xdr:cNvSpPr>
      </xdr:nvSpPr>
      <xdr:spPr>
        <a:xfrm rot="1194602">
          <a:off x="215265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20</xdr:col>
      <xdr:colOff>0</xdr:colOff>
      <xdr:row>51</xdr:row>
      <xdr:rowOff>0</xdr:rowOff>
    </xdr:to>
    <xdr:sp>
      <xdr:nvSpPr>
        <xdr:cNvPr id="144" name="Rectangle 238"/>
        <xdr:cNvSpPr>
          <a:spLocks/>
        </xdr:cNvSpPr>
      </xdr:nvSpPr>
      <xdr:spPr>
        <a:xfrm rot="1194602">
          <a:off x="454342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48</xdr:row>
      <xdr:rowOff>9525</xdr:rowOff>
    </xdr:from>
    <xdr:to>
      <xdr:col>0</xdr:col>
      <xdr:colOff>209550</xdr:colOff>
      <xdr:row>72</xdr:row>
      <xdr:rowOff>123825</xdr:rowOff>
    </xdr:to>
    <xdr:sp>
      <xdr:nvSpPr>
        <xdr:cNvPr id="145" name="AutoShape 239"/>
        <xdr:cNvSpPr>
          <a:spLocks/>
        </xdr:cNvSpPr>
      </xdr:nvSpPr>
      <xdr:spPr>
        <a:xfrm>
          <a:off x="123825" y="6600825"/>
          <a:ext cx="85725" cy="3314700"/>
        </a:xfrm>
        <a:prstGeom prst="lef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48</xdr:row>
      <xdr:rowOff>0</xdr:rowOff>
    </xdr:from>
    <xdr:to>
      <xdr:col>20</xdr:col>
      <xdr:colOff>114300</xdr:colOff>
      <xdr:row>73</xdr:row>
      <xdr:rowOff>0</xdr:rowOff>
    </xdr:to>
    <xdr:sp>
      <xdr:nvSpPr>
        <xdr:cNvPr id="146" name="AutoShape 240"/>
        <xdr:cNvSpPr>
          <a:spLocks/>
        </xdr:cNvSpPr>
      </xdr:nvSpPr>
      <xdr:spPr>
        <a:xfrm>
          <a:off x="4819650" y="6591300"/>
          <a:ext cx="114300" cy="3333750"/>
        </a:xfrm>
        <a:prstGeom prst="righ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0</xdr:colOff>
      <xdr:row>63</xdr:row>
      <xdr:rowOff>0</xdr:rowOff>
    </xdr:to>
    <xdr:sp>
      <xdr:nvSpPr>
        <xdr:cNvPr id="147" name="Rectangle 241"/>
        <xdr:cNvSpPr>
          <a:spLocks/>
        </xdr:cNvSpPr>
      </xdr:nvSpPr>
      <xdr:spPr>
        <a:xfrm>
          <a:off x="238125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20</xdr:col>
      <xdr:colOff>0</xdr:colOff>
      <xdr:row>51</xdr:row>
      <xdr:rowOff>0</xdr:rowOff>
    </xdr:to>
    <xdr:sp>
      <xdr:nvSpPr>
        <xdr:cNvPr id="148" name="Rectangle 245"/>
        <xdr:cNvSpPr>
          <a:spLocks/>
        </xdr:cNvSpPr>
      </xdr:nvSpPr>
      <xdr:spPr>
        <a:xfrm rot="1194602">
          <a:off x="454342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49" name="Rectangle 246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50" name="Rectangle 248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51" name="Rectangle 251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52" name="Rectangle 254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53" name="Rectangle 256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54" name="Rectangle 257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55" name="Rectangle 258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56" name="Rectangle 259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57" name="Rectangle 260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58" name="Rectangle 261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10</xdr:col>
      <xdr:colOff>0</xdr:colOff>
      <xdr:row>76</xdr:row>
      <xdr:rowOff>0</xdr:rowOff>
    </xdr:to>
    <xdr:sp>
      <xdr:nvSpPr>
        <xdr:cNvPr id="159" name="Rectangle 262"/>
        <xdr:cNvSpPr>
          <a:spLocks/>
        </xdr:cNvSpPr>
      </xdr:nvSpPr>
      <xdr:spPr>
        <a:xfrm rot="1194602">
          <a:off x="215265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20</xdr:col>
      <xdr:colOff>0</xdr:colOff>
      <xdr:row>76</xdr:row>
      <xdr:rowOff>0</xdr:rowOff>
    </xdr:to>
    <xdr:sp>
      <xdr:nvSpPr>
        <xdr:cNvPr id="160" name="Rectangle 263"/>
        <xdr:cNvSpPr>
          <a:spLocks/>
        </xdr:cNvSpPr>
      </xdr:nvSpPr>
      <xdr:spPr>
        <a:xfrm rot="1194602">
          <a:off x="454342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73</xdr:row>
      <xdr:rowOff>9525</xdr:rowOff>
    </xdr:from>
    <xdr:to>
      <xdr:col>0</xdr:col>
      <xdr:colOff>209550</xdr:colOff>
      <xdr:row>97</xdr:row>
      <xdr:rowOff>123825</xdr:rowOff>
    </xdr:to>
    <xdr:sp>
      <xdr:nvSpPr>
        <xdr:cNvPr id="161" name="AutoShape 264"/>
        <xdr:cNvSpPr>
          <a:spLocks/>
        </xdr:cNvSpPr>
      </xdr:nvSpPr>
      <xdr:spPr>
        <a:xfrm>
          <a:off x="123825" y="9934575"/>
          <a:ext cx="85725" cy="3314700"/>
        </a:xfrm>
        <a:prstGeom prst="lef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73</xdr:row>
      <xdr:rowOff>0</xdr:rowOff>
    </xdr:from>
    <xdr:to>
      <xdr:col>20</xdr:col>
      <xdr:colOff>114300</xdr:colOff>
      <xdr:row>98</xdr:row>
      <xdr:rowOff>0</xdr:rowOff>
    </xdr:to>
    <xdr:sp>
      <xdr:nvSpPr>
        <xdr:cNvPr id="162" name="AutoShape 265"/>
        <xdr:cNvSpPr>
          <a:spLocks/>
        </xdr:cNvSpPr>
      </xdr:nvSpPr>
      <xdr:spPr>
        <a:xfrm>
          <a:off x="4819650" y="9925050"/>
          <a:ext cx="114300" cy="3333750"/>
        </a:xfrm>
        <a:prstGeom prst="righ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10</xdr:col>
      <xdr:colOff>0</xdr:colOff>
      <xdr:row>88</xdr:row>
      <xdr:rowOff>0</xdr:rowOff>
    </xdr:to>
    <xdr:sp>
      <xdr:nvSpPr>
        <xdr:cNvPr id="163" name="Rectangle 266"/>
        <xdr:cNvSpPr>
          <a:spLocks/>
        </xdr:cNvSpPr>
      </xdr:nvSpPr>
      <xdr:spPr>
        <a:xfrm>
          <a:off x="238125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20</xdr:col>
      <xdr:colOff>0</xdr:colOff>
      <xdr:row>76</xdr:row>
      <xdr:rowOff>0</xdr:rowOff>
    </xdr:to>
    <xdr:sp>
      <xdr:nvSpPr>
        <xdr:cNvPr id="164" name="Rectangle 270"/>
        <xdr:cNvSpPr>
          <a:spLocks/>
        </xdr:cNvSpPr>
      </xdr:nvSpPr>
      <xdr:spPr>
        <a:xfrm rot="1194602">
          <a:off x="454342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65" name="Rectangle 271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66" name="Rectangle 273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67" name="Rectangle 276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68" name="Rectangle 279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69" name="Rectangle 281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70" name="Rectangle 282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71" name="Rectangle 283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72" name="Rectangle 284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73" name="Rectangle 285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74" name="Rectangle 286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99</xdr:row>
      <xdr:rowOff>0</xdr:rowOff>
    </xdr:from>
    <xdr:to>
      <xdr:col>10</xdr:col>
      <xdr:colOff>0</xdr:colOff>
      <xdr:row>101</xdr:row>
      <xdr:rowOff>0</xdr:rowOff>
    </xdr:to>
    <xdr:sp>
      <xdr:nvSpPr>
        <xdr:cNvPr id="175" name="Rectangle 287"/>
        <xdr:cNvSpPr>
          <a:spLocks/>
        </xdr:cNvSpPr>
      </xdr:nvSpPr>
      <xdr:spPr>
        <a:xfrm rot="1194602">
          <a:off x="215265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99</xdr:row>
      <xdr:rowOff>0</xdr:rowOff>
    </xdr:from>
    <xdr:to>
      <xdr:col>20</xdr:col>
      <xdr:colOff>0</xdr:colOff>
      <xdr:row>101</xdr:row>
      <xdr:rowOff>0</xdr:rowOff>
    </xdr:to>
    <xdr:sp>
      <xdr:nvSpPr>
        <xdr:cNvPr id="176" name="Rectangle 288"/>
        <xdr:cNvSpPr>
          <a:spLocks/>
        </xdr:cNvSpPr>
      </xdr:nvSpPr>
      <xdr:spPr>
        <a:xfrm rot="1194602">
          <a:off x="454342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98</xdr:row>
      <xdr:rowOff>9525</xdr:rowOff>
    </xdr:from>
    <xdr:to>
      <xdr:col>0</xdr:col>
      <xdr:colOff>209550</xdr:colOff>
      <xdr:row>122</xdr:row>
      <xdr:rowOff>123825</xdr:rowOff>
    </xdr:to>
    <xdr:sp>
      <xdr:nvSpPr>
        <xdr:cNvPr id="177" name="AutoShape 289"/>
        <xdr:cNvSpPr>
          <a:spLocks/>
        </xdr:cNvSpPr>
      </xdr:nvSpPr>
      <xdr:spPr>
        <a:xfrm>
          <a:off x="123825" y="13268325"/>
          <a:ext cx="85725" cy="3314700"/>
        </a:xfrm>
        <a:prstGeom prst="lef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98</xdr:row>
      <xdr:rowOff>0</xdr:rowOff>
    </xdr:from>
    <xdr:to>
      <xdr:col>20</xdr:col>
      <xdr:colOff>114300</xdr:colOff>
      <xdr:row>123</xdr:row>
      <xdr:rowOff>0</xdr:rowOff>
    </xdr:to>
    <xdr:sp>
      <xdr:nvSpPr>
        <xdr:cNvPr id="178" name="AutoShape 290"/>
        <xdr:cNvSpPr>
          <a:spLocks/>
        </xdr:cNvSpPr>
      </xdr:nvSpPr>
      <xdr:spPr>
        <a:xfrm>
          <a:off x="4819650" y="13258800"/>
          <a:ext cx="114300" cy="3333750"/>
        </a:xfrm>
        <a:prstGeom prst="righ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10</xdr:col>
      <xdr:colOff>0</xdr:colOff>
      <xdr:row>113</xdr:row>
      <xdr:rowOff>0</xdr:rowOff>
    </xdr:to>
    <xdr:sp>
      <xdr:nvSpPr>
        <xdr:cNvPr id="179" name="Rectangle 291"/>
        <xdr:cNvSpPr>
          <a:spLocks/>
        </xdr:cNvSpPr>
      </xdr:nvSpPr>
      <xdr:spPr>
        <a:xfrm>
          <a:off x="238125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99</xdr:row>
      <xdr:rowOff>0</xdr:rowOff>
    </xdr:from>
    <xdr:to>
      <xdr:col>20</xdr:col>
      <xdr:colOff>0</xdr:colOff>
      <xdr:row>101</xdr:row>
      <xdr:rowOff>0</xdr:rowOff>
    </xdr:to>
    <xdr:sp>
      <xdr:nvSpPr>
        <xdr:cNvPr id="180" name="Rectangle 295"/>
        <xdr:cNvSpPr>
          <a:spLocks/>
        </xdr:cNvSpPr>
      </xdr:nvSpPr>
      <xdr:spPr>
        <a:xfrm rot="1194602">
          <a:off x="454342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81" name="Rectangle 296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82" name="Rectangle 298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83" name="Rectangle 301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84" name="Rectangle 304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85" name="Rectangle 306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86" name="Rectangle 307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87" name="Rectangle 308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88" name="Rectangle 309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89" name="Rectangle 310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90" name="Rectangle 311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124</xdr:row>
      <xdr:rowOff>0</xdr:rowOff>
    </xdr:from>
    <xdr:to>
      <xdr:col>10</xdr:col>
      <xdr:colOff>0</xdr:colOff>
      <xdr:row>126</xdr:row>
      <xdr:rowOff>0</xdr:rowOff>
    </xdr:to>
    <xdr:sp>
      <xdr:nvSpPr>
        <xdr:cNvPr id="191" name="Rectangle 312"/>
        <xdr:cNvSpPr>
          <a:spLocks/>
        </xdr:cNvSpPr>
      </xdr:nvSpPr>
      <xdr:spPr>
        <a:xfrm rot="1194602">
          <a:off x="2152650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124</xdr:row>
      <xdr:rowOff>0</xdr:rowOff>
    </xdr:from>
    <xdr:to>
      <xdr:col>20</xdr:col>
      <xdr:colOff>0</xdr:colOff>
      <xdr:row>126</xdr:row>
      <xdr:rowOff>0</xdr:rowOff>
    </xdr:to>
    <xdr:sp>
      <xdr:nvSpPr>
        <xdr:cNvPr id="192" name="Rectangle 313"/>
        <xdr:cNvSpPr>
          <a:spLocks/>
        </xdr:cNvSpPr>
      </xdr:nvSpPr>
      <xdr:spPr>
        <a:xfrm rot="1194602">
          <a:off x="4543425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123</xdr:row>
      <xdr:rowOff>9525</xdr:rowOff>
    </xdr:from>
    <xdr:to>
      <xdr:col>0</xdr:col>
      <xdr:colOff>209550</xdr:colOff>
      <xdr:row>147</xdr:row>
      <xdr:rowOff>123825</xdr:rowOff>
    </xdr:to>
    <xdr:sp>
      <xdr:nvSpPr>
        <xdr:cNvPr id="193" name="AutoShape 314"/>
        <xdr:cNvSpPr>
          <a:spLocks/>
        </xdr:cNvSpPr>
      </xdr:nvSpPr>
      <xdr:spPr>
        <a:xfrm>
          <a:off x="123825" y="16602075"/>
          <a:ext cx="85725" cy="3314700"/>
        </a:xfrm>
        <a:prstGeom prst="lef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123</xdr:row>
      <xdr:rowOff>0</xdr:rowOff>
    </xdr:from>
    <xdr:to>
      <xdr:col>20</xdr:col>
      <xdr:colOff>114300</xdr:colOff>
      <xdr:row>148</xdr:row>
      <xdr:rowOff>0</xdr:rowOff>
    </xdr:to>
    <xdr:sp>
      <xdr:nvSpPr>
        <xdr:cNvPr id="194" name="AutoShape 315"/>
        <xdr:cNvSpPr>
          <a:spLocks/>
        </xdr:cNvSpPr>
      </xdr:nvSpPr>
      <xdr:spPr>
        <a:xfrm>
          <a:off x="4819650" y="16592550"/>
          <a:ext cx="114300" cy="3333750"/>
        </a:xfrm>
        <a:prstGeom prst="righ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10</xdr:col>
      <xdr:colOff>0</xdr:colOff>
      <xdr:row>138</xdr:row>
      <xdr:rowOff>0</xdr:rowOff>
    </xdr:to>
    <xdr:sp>
      <xdr:nvSpPr>
        <xdr:cNvPr id="195" name="Rectangle 316"/>
        <xdr:cNvSpPr>
          <a:spLocks/>
        </xdr:cNvSpPr>
      </xdr:nvSpPr>
      <xdr:spPr>
        <a:xfrm>
          <a:off x="238125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124</xdr:row>
      <xdr:rowOff>0</xdr:rowOff>
    </xdr:from>
    <xdr:to>
      <xdr:col>20</xdr:col>
      <xdr:colOff>0</xdr:colOff>
      <xdr:row>126</xdr:row>
      <xdr:rowOff>0</xdr:rowOff>
    </xdr:to>
    <xdr:sp>
      <xdr:nvSpPr>
        <xdr:cNvPr id="196" name="Rectangle 320"/>
        <xdr:cNvSpPr>
          <a:spLocks/>
        </xdr:cNvSpPr>
      </xdr:nvSpPr>
      <xdr:spPr>
        <a:xfrm rot="1194602">
          <a:off x="4543425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97" name="Rectangle 321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198" name="Rectangle 322"/>
        <xdr:cNvSpPr>
          <a:spLocks/>
        </xdr:cNvSpPr>
      </xdr:nvSpPr>
      <xdr:spPr>
        <a:xfrm>
          <a:off x="238125" y="590550"/>
          <a:ext cx="3105150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26</xdr:col>
      <xdr:colOff>0</xdr:colOff>
      <xdr:row>8</xdr:row>
      <xdr:rowOff>0</xdr:rowOff>
    </xdr:to>
    <xdr:sp>
      <xdr:nvSpPr>
        <xdr:cNvPr id="199" name="Rectangle 324"/>
        <xdr:cNvSpPr>
          <a:spLocks/>
        </xdr:cNvSpPr>
      </xdr:nvSpPr>
      <xdr:spPr>
        <a:xfrm>
          <a:off x="3581400" y="590550"/>
          <a:ext cx="2686050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46</xdr:row>
      <xdr:rowOff>0</xdr:rowOff>
    </xdr:from>
    <xdr:to>
      <xdr:col>20</xdr:col>
      <xdr:colOff>0</xdr:colOff>
      <xdr:row>46</xdr:row>
      <xdr:rowOff>123825</xdr:rowOff>
    </xdr:to>
    <xdr:sp>
      <xdr:nvSpPr>
        <xdr:cNvPr id="200" name="Rectangle 325"/>
        <xdr:cNvSpPr>
          <a:spLocks/>
        </xdr:cNvSpPr>
      </xdr:nvSpPr>
      <xdr:spPr>
        <a:xfrm>
          <a:off x="4305300" y="632460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20</xdr:col>
      <xdr:colOff>0</xdr:colOff>
      <xdr:row>26</xdr:row>
      <xdr:rowOff>0</xdr:rowOff>
    </xdr:to>
    <xdr:sp>
      <xdr:nvSpPr>
        <xdr:cNvPr id="201" name="Rectangle 326"/>
        <xdr:cNvSpPr>
          <a:spLocks/>
        </xdr:cNvSpPr>
      </xdr:nvSpPr>
      <xdr:spPr>
        <a:xfrm rot="1194602">
          <a:off x="4543425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202" name="Rectangle 327"/>
        <xdr:cNvSpPr>
          <a:spLocks/>
        </xdr:cNvSpPr>
      </xdr:nvSpPr>
      <xdr:spPr>
        <a:xfrm>
          <a:off x="262890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03" name="Rectangle 328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04" name="Rectangle 329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71</xdr:row>
      <xdr:rowOff>0</xdr:rowOff>
    </xdr:from>
    <xdr:to>
      <xdr:col>10</xdr:col>
      <xdr:colOff>0</xdr:colOff>
      <xdr:row>71</xdr:row>
      <xdr:rowOff>123825</xdr:rowOff>
    </xdr:to>
    <xdr:sp>
      <xdr:nvSpPr>
        <xdr:cNvPr id="205" name="Rectangle 330"/>
        <xdr:cNvSpPr>
          <a:spLocks/>
        </xdr:cNvSpPr>
      </xdr:nvSpPr>
      <xdr:spPr>
        <a:xfrm>
          <a:off x="1914525" y="965835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06" name="Rectangle 331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07" name="Rectangle 332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08" name="Rectangle 333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09" name="Rectangle 334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10" name="Rectangle 335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11" name="Rectangle 336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12" name="Rectangle 337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10</xdr:col>
      <xdr:colOff>0</xdr:colOff>
      <xdr:row>51</xdr:row>
      <xdr:rowOff>0</xdr:rowOff>
    </xdr:to>
    <xdr:sp>
      <xdr:nvSpPr>
        <xdr:cNvPr id="213" name="Rectangle 338"/>
        <xdr:cNvSpPr>
          <a:spLocks/>
        </xdr:cNvSpPr>
      </xdr:nvSpPr>
      <xdr:spPr>
        <a:xfrm rot="1194602">
          <a:off x="215265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20</xdr:col>
      <xdr:colOff>0</xdr:colOff>
      <xdr:row>51</xdr:row>
      <xdr:rowOff>0</xdr:rowOff>
    </xdr:to>
    <xdr:sp>
      <xdr:nvSpPr>
        <xdr:cNvPr id="214" name="Rectangle 339"/>
        <xdr:cNvSpPr>
          <a:spLocks/>
        </xdr:cNvSpPr>
      </xdr:nvSpPr>
      <xdr:spPr>
        <a:xfrm rot="1194602">
          <a:off x="454342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0</xdr:colOff>
      <xdr:row>63</xdr:row>
      <xdr:rowOff>0</xdr:rowOff>
    </xdr:to>
    <xdr:sp>
      <xdr:nvSpPr>
        <xdr:cNvPr id="215" name="Rectangle 340"/>
        <xdr:cNvSpPr>
          <a:spLocks/>
        </xdr:cNvSpPr>
      </xdr:nvSpPr>
      <xdr:spPr>
        <a:xfrm>
          <a:off x="238125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20</xdr:col>
      <xdr:colOff>0</xdr:colOff>
      <xdr:row>51</xdr:row>
      <xdr:rowOff>0</xdr:rowOff>
    </xdr:to>
    <xdr:sp>
      <xdr:nvSpPr>
        <xdr:cNvPr id="216" name="Rectangle 341"/>
        <xdr:cNvSpPr>
          <a:spLocks/>
        </xdr:cNvSpPr>
      </xdr:nvSpPr>
      <xdr:spPr>
        <a:xfrm rot="1194602">
          <a:off x="454342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17" name="Rectangle 342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71</xdr:row>
      <xdr:rowOff>0</xdr:rowOff>
    </xdr:from>
    <xdr:to>
      <xdr:col>20</xdr:col>
      <xdr:colOff>0</xdr:colOff>
      <xdr:row>71</xdr:row>
      <xdr:rowOff>123825</xdr:rowOff>
    </xdr:to>
    <xdr:sp>
      <xdr:nvSpPr>
        <xdr:cNvPr id="218" name="Rectangle 343"/>
        <xdr:cNvSpPr>
          <a:spLocks/>
        </xdr:cNvSpPr>
      </xdr:nvSpPr>
      <xdr:spPr>
        <a:xfrm>
          <a:off x="4305300" y="965835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20</xdr:col>
      <xdr:colOff>0</xdr:colOff>
      <xdr:row>51</xdr:row>
      <xdr:rowOff>0</xdr:rowOff>
    </xdr:to>
    <xdr:sp>
      <xdr:nvSpPr>
        <xdr:cNvPr id="219" name="Rectangle 344"/>
        <xdr:cNvSpPr>
          <a:spLocks/>
        </xdr:cNvSpPr>
      </xdr:nvSpPr>
      <xdr:spPr>
        <a:xfrm rot="1194602">
          <a:off x="454342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20" name="Rectangle 345"/>
        <xdr:cNvSpPr>
          <a:spLocks/>
        </xdr:cNvSpPr>
      </xdr:nvSpPr>
      <xdr:spPr>
        <a:xfrm>
          <a:off x="262890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21" name="Rectangle 346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22" name="Rectangle 347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0</xdr:rowOff>
    </xdr:from>
    <xdr:to>
      <xdr:col>10</xdr:col>
      <xdr:colOff>0</xdr:colOff>
      <xdr:row>96</xdr:row>
      <xdr:rowOff>123825</xdr:rowOff>
    </xdr:to>
    <xdr:sp>
      <xdr:nvSpPr>
        <xdr:cNvPr id="223" name="Rectangle 348"/>
        <xdr:cNvSpPr>
          <a:spLocks/>
        </xdr:cNvSpPr>
      </xdr:nvSpPr>
      <xdr:spPr>
        <a:xfrm>
          <a:off x="1914525" y="1299210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24" name="Rectangle 349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25" name="Rectangle 350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26" name="Rectangle 351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27" name="Rectangle 352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28" name="Rectangle 353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29" name="Rectangle 354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30" name="Rectangle 355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10</xdr:col>
      <xdr:colOff>0</xdr:colOff>
      <xdr:row>76</xdr:row>
      <xdr:rowOff>0</xdr:rowOff>
    </xdr:to>
    <xdr:sp>
      <xdr:nvSpPr>
        <xdr:cNvPr id="231" name="Rectangle 356"/>
        <xdr:cNvSpPr>
          <a:spLocks/>
        </xdr:cNvSpPr>
      </xdr:nvSpPr>
      <xdr:spPr>
        <a:xfrm rot="1194602">
          <a:off x="215265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20</xdr:col>
      <xdr:colOff>0</xdr:colOff>
      <xdr:row>76</xdr:row>
      <xdr:rowOff>0</xdr:rowOff>
    </xdr:to>
    <xdr:sp>
      <xdr:nvSpPr>
        <xdr:cNvPr id="232" name="Rectangle 357"/>
        <xdr:cNvSpPr>
          <a:spLocks/>
        </xdr:cNvSpPr>
      </xdr:nvSpPr>
      <xdr:spPr>
        <a:xfrm rot="1194602">
          <a:off x="454342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10</xdr:col>
      <xdr:colOff>0</xdr:colOff>
      <xdr:row>88</xdr:row>
      <xdr:rowOff>0</xdr:rowOff>
    </xdr:to>
    <xdr:sp>
      <xdr:nvSpPr>
        <xdr:cNvPr id="233" name="Rectangle 358"/>
        <xdr:cNvSpPr>
          <a:spLocks/>
        </xdr:cNvSpPr>
      </xdr:nvSpPr>
      <xdr:spPr>
        <a:xfrm>
          <a:off x="238125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20</xdr:col>
      <xdr:colOff>0</xdr:colOff>
      <xdr:row>76</xdr:row>
      <xdr:rowOff>0</xdr:rowOff>
    </xdr:to>
    <xdr:sp>
      <xdr:nvSpPr>
        <xdr:cNvPr id="234" name="Rectangle 359"/>
        <xdr:cNvSpPr>
          <a:spLocks/>
        </xdr:cNvSpPr>
      </xdr:nvSpPr>
      <xdr:spPr>
        <a:xfrm rot="1194602">
          <a:off x="454342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35" name="Rectangle 360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96</xdr:row>
      <xdr:rowOff>0</xdr:rowOff>
    </xdr:from>
    <xdr:to>
      <xdr:col>20</xdr:col>
      <xdr:colOff>0</xdr:colOff>
      <xdr:row>96</xdr:row>
      <xdr:rowOff>123825</xdr:rowOff>
    </xdr:to>
    <xdr:sp>
      <xdr:nvSpPr>
        <xdr:cNvPr id="236" name="Rectangle 361"/>
        <xdr:cNvSpPr>
          <a:spLocks/>
        </xdr:cNvSpPr>
      </xdr:nvSpPr>
      <xdr:spPr>
        <a:xfrm>
          <a:off x="4305300" y="1299210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20</xdr:col>
      <xdr:colOff>0</xdr:colOff>
      <xdr:row>76</xdr:row>
      <xdr:rowOff>0</xdr:rowOff>
    </xdr:to>
    <xdr:sp>
      <xdr:nvSpPr>
        <xdr:cNvPr id="237" name="Rectangle 362"/>
        <xdr:cNvSpPr>
          <a:spLocks/>
        </xdr:cNvSpPr>
      </xdr:nvSpPr>
      <xdr:spPr>
        <a:xfrm rot="1194602">
          <a:off x="454342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38" name="Rectangle 363"/>
        <xdr:cNvSpPr>
          <a:spLocks/>
        </xdr:cNvSpPr>
      </xdr:nvSpPr>
      <xdr:spPr>
        <a:xfrm>
          <a:off x="262890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39" name="Rectangle 364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40" name="Rectangle 365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121</xdr:row>
      <xdr:rowOff>0</xdr:rowOff>
    </xdr:from>
    <xdr:to>
      <xdr:col>10</xdr:col>
      <xdr:colOff>0</xdr:colOff>
      <xdr:row>121</xdr:row>
      <xdr:rowOff>123825</xdr:rowOff>
    </xdr:to>
    <xdr:sp>
      <xdr:nvSpPr>
        <xdr:cNvPr id="241" name="Rectangle 366"/>
        <xdr:cNvSpPr>
          <a:spLocks/>
        </xdr:cNvSpPr>
      </xdr:nvSpPr>
      <xdr:spPr>
        <a:xfrm>
          <a:off x="1914525" y="1632585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42" name="Rectangle 367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43" name="Rectangle 368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44" name="Rectangle 369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45" name="Rectangle 370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46" name="Rectangle 371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47" name="Rectangle 372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48" name="Rectangle 373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99</xdr:row>
      <xdr:rowOff>0</xdr:rowOff>
    </xdr:from>
    <xdr:to>
      <xdr:col>10</xdr:col>
      <xdr:colOff>0</xdr:colOff>
      <xdr:row>101</xdr:row>
      <xdr:rowOff>0</xdr:rowOff>
    </xdr:to>
    <xdr:sp>
      <xdr:nvSpPr>
        <xdr:cNvPr id="249" name="Rectangle 374"/>
        <xdr:cNvSpPr>
          <a:spLocks/>
        </xdr:cNvSpPr>
      </xdr:nvSpPr>
      <xdr:spPr>
        <a:xfrm rot="1194602">
          <a:off x="215265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99</xdr:row>
      <xdr:rowOff>0</xdr:rowOff>
    </xdr:from>
    <xdr:to>
      <xdr:col>20</xdr:col>
      <xdr:colOff>0</xdr:colOff>
      <xdr:row>101</xdr:row>
      <xdr:rowOff>0</xdr:rowOff>
    </xdr:to>
    <xdr:sp>
      <xdr:nvSpPr>
        <xdr:cNvPr id="250" name="Rectangle 375"/>
        <xdr:cNvSpPr>
          <a:spLocks/>
        </xdr:cNvSpPr>
      </xdr:nvSpPr>
      <xdr:spPr>
        <a:xfrm rot="1194602">
          <a:off x="454342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10</xdr:col>
      <xdr:colOff>0</xdr:colOff>
      <xdr:row>113</xdr:row>
      <xdr:rowOff>0</xdr:rowOff>
    </xdr:to>
    <xdr:sp>
      <xdr:nvSpPr>
        <xdr:cNvPr id="251" name="Rectangle 376"/>
        <xdr:cNvSpPr>
          <a:spLocks/>
        </xdr:cNvSpPr>
      </xdr:nvSpPr>
      <xdr:spPr>
        <a:xfrm>
          <a:off x="238125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99</xdr:row>
      <xdr:rowOff>0</xdr:rowOff>
    </xdr:from>
    <xdr:to>
      <xdr:col>20</xdr:col>
      <xdr:colOff>0</xdr:colOff>
      <xdr:row>101</xdr:row>
      <xdr:rowOff>0</xdr:rowOff>
    </xdr:to>
    <xdr:sp>
      <xdr:nvSpPr>
        <xdr:cNvPr id="252" name="Rectangle 377"/>
        <xdr:cNvSpPr>
          <a:spLocks/>
        </xdr:cNvSpPr>
      </xdr:nvSpPr>
      <xdr:spPr>
        <a:xfrm rot="1194602">
          <a:off x="454342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53" name="Rectangle 378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121</xdr:row>
      <xdr:rowOff>0</xdr:rowOff>
    </xdr:from>
    <xdr:to>
      <xdr:col>20</xdr:col>
      <xdr:colOff>0</xdr:colOff>
      <xdr:row>121</xdr:row>
      <xdr:rowOff>123825</xdr:rowOff>
    </xdr:to>
    <xdr:sp>
      <xdr:nvSpPr>
        <xdr:cNvPr id="254" name="Rectangle 379"/>
        <xdr:cNvSpPr>
          <a:spLocks/>
        </xdr:cNvSpPr>
      </xdr:nvSpPr>
      <xdr:spPr>
        <a:xfrm>
          <a:off x="4305300" y="1632585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99</xdr:row>
      <xdr:rowOff>0</xdr:rowOff>
    </xdr:from>
    <xdr:to>
      <xdr:col>20</xdr:col>
      <xdr:colOff>0</xdr:colOff>
      <xdr:row>101</xdr:row>
      <xdr:rowOff>0</xdr:rowOff>
    </xdr:to>
    <xdr:sp>
      <xdr:nvSpPr>
        <xdr:cNvPr id="255" name="Rectangle 380"/>
        <xdr:cNvSpPr>
          <a:spLocks/>
        </xdr:cNvSpPr>
      </xdr:nvSpPr>
      <xdr:spPr>
        <a:xfrm rot="1194602">
          <a:off x="454342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56" name="Rectangle 381"/>
        <xdr:cNvSpPr>
          <a:spLocks/>
        </xdr:cNvSpPr>
      </xdr:nvSpPr>
      <xdr:spPr>
        <a:xfrm>
          <a:off x="262890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57" name="Rectangle 382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58" name="Rectangle 383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146</xdr:row>
      <xdr:rowOff>0</xdr:rowOff>
    </xdr:from>
    <xdr:to>
      <xdr:col>10</xdr:col>
      <xdr:colOff>0</xdr:colOff>
      <xdr:row>146</xdr:row>
      <xdr:rowOff>123825</xdr:rowOff>
    </xdr:to>
    <xdr:sp>
      <xdr:nvSpPr>
        <xdr:cNvPr id="259" name="Rectangle 384"/>
        <xdr:cNvSpPr>
          <a:spLocks/>
        </xdr:cNvSpPr>
      </xdr:nvSpPr>
      <xdr:spPr>
        <a:xfrm>
          <a:off x="1914525" y="1965960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60" name="Rectangle 385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61" name="Rectangle 386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62" name="Rectangle 387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63" name="Rectangle 388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64" name="Rectangle 389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65" name="Rectangle 390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66" name="Rectangle 391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124</xdr:row>
      <xdr:rowOff>0</xdr:rowOff>
    </xdr:from>
    <xdr:to>
      <xdr:col>10</xdr:col>
      <xdr:colOff>0</xdr:colOff>
      <xdr:row>126</xdr:row>
      <xdr:rowOff>0</xdr:rowOff>
    </xdr:to>
    <xdr:sp>
      <xdr:nvSpPr>
        <xdr:cNvPr id="267" name="Rectangle 392"/>
        <xdr:cNvSpPr>
          <a:spLocks/>
        </xdr:cNvSpPr>
      </xdr:nvSpPr>
      <xdr:spPr>
        <a:xfrm rot="1194602">
          <a:off x="2152650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124</xdr:row>
      <xdr:rowOff>0</xdr:rowOff>
    </xdr:from>
    <xdr:to>
      <xdr:col>20</xdr:col>
      <xdr:colOff>0</xdr:colOff>
      <xdr:row>126</xdr:row>
      <xdr:rowOff>0</xdr:rowOff>
    </xdr:to>
    <xdr:sp>
      <xdr:nvSpPr>
        <xdr:cNvPr id="268" name="Rectangle 393"/>
        <xdr:cNvSpPr>
          <a:spLocks/>
        </xdr:cNvSpPr>
      </xdr:nvSpPr>
      <xdr:spPr>
        <a:xfrm rot="1194602">
          <a:off x="4543425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10</xdr:col>
      <xdr:colOff>0</xdr:colOff>
      <xdr:row>138</xdr:row>
      <xdr:rowOff>0</xdr:rowOff>
    </xdr:to>
    <xdr:sp>
      <xdr:nvSpPr>
        <xdr:cNvPr id="269" name="Rectangle 394"/>
        <xdr:cNvSpPr>
          <a:spLocks/>
        </xdr:cNvSpPr>
      </xdr:nvSpPr>
      <xdr:spPr>
        <a:xfrm>
          <a:off x="238125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124</xdr:row>
      <xdr:rowOff>0</xdr:rowOff>
    </xdr:from>
    <xdr:to>
      <xdr:col>20</xdr:col>
      <xdr:colOff>0</xdr:colOff>
      <xdr:row>126</xdr:row>
      <xdr:rowOff>0</xdr:rowOff>
    </xdr:to>
    <xdr:sp>
      <xdr:nvSpPr>
        <xdr:cNvPr id="270" name="Rectangle 395"/>
        <xdr:cNvSpPr>
          <a:spLocks/>
        </xdr:cNvSpPr>
      </xdr:nvSpPr>
      <xdr:spPr>
        <a:xfrm rot="1194602">
          <a:off x="4543425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71" name="Rectangle 396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146</xdr:row>
      <xdr:rowOff>0</xdr:rowOff>
    </xdr:from>
    <xdr:to>
      <xdr:col>20</xdr:col>
      <xdr:colOff>0</xdr:colOff>
      <xdr:row>146</xdr:row>
      <xdr:rowOff>123825</xdr:rowOff>
    </xdr:to>
    <xdr:sp>
      <xdr:nvSpPr>
        <xdr:cNvPr id="272" name="Rectangle 397"/>
        <xdr:cNvSpPr>
          <a:spLocks/>
        </xdr:cNvSpPr>
      </xdr:nvSpPr>
      <xdr:spPr>
        <a:xfrm>
          <a:off x="4305300" y="1965960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124</xdr:row>
      <xdr:rowOff>0</xdr:rowOff>
    </xdr:from>
    <xdr:to>
      <xdr:col>20</xdr:col>
      <xdr:colOff>0</xdr:colOff>
      <xdr:row>126</xdr:row>
      <xdr:rowOff>0</xdr:rowOff>
    </xdr:to>
    <xdr:sp>
      <xdr:nvSpPr>
        <xdr:cNvPr id="273" name="Rectangle 398"/>
        <xdr:cNvSpPr>
          <a:spLocks/>
        </xdr:cNvSpPr>
      </xdr:nvSpPr>
      <xdr:spPr>
        <a:xfrm rot="1194602">
          <a:off x="4543425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74" name="Rectangle 399"/>
        <xdr:cNvSpPr>
          <a:spLocks/>
        </xdr:cNvSpPr>
      </xdr:nvSpPr>
      <xdr:spPr>
        <a:xfrm>
          <a:off x="262890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0</xdr:rowOff>
    </xdr:from>
    <xdr:to>
      <xdr:col>26</xdr:col>
      <xdr:colOff>9525</xdr:colOff>
      <xdr:row>25</xdr:row>
      <xdr:rowOff>0</xdr:rowOff>
    </xdr:to>
    <xdr:sp>
      <xdr:nvSpPr>
        <xdr:cNvPr id="275" name="Rectangle 400"/>
        <xdr:cNvSpPr>
          <a:spLocks/>
        </xdr:cNvSpPr>
      </xdr:nvSpPr>
      <xdr:spPr>
        <a:xfrm>
          <a:off x="5057775" y="3390900"/>
          <a:ext cx="12192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26</xdr:col>
      <xdr:colOff>0</xdr:colOff>
      <xdr:row>73</xdr:row>
      <xdr:rowOff>0</xdr:rowOff>
    </xdr:to>
    <xdr:sp>
      <xdr:nvSpPr>
        <xdr:cNvPr id="276" name="Rectangle 402"/>
        <xdr:cNvSpPr>
          <a:spLocks/>
        </xdr:cNvSpPr>
      </xdr:nvSpPr>
      <xdr:spPr>
        <a:xfrm>
          <a:off x="5057775" y="3657600"/>
          <a:ext cx="1209675" cy="6267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73</xdr:row>
      <xdr:rowOff>0</xdr:rowOff>
    </xdr:from>
    <xdr:to>
      <xdr:col>26</xdr:col>
      <xdr:colOff>0</xdr:colOff>
      <xdr:row>148</xdr:row>
      <xdr:rowOff>0</xdr:rowOff>
    </xdr:to>
    <xdr:sp>
      <xdr:nvSpPr>
        <xdr:cNvPr id="277" name="Rectangle 403"/>
        <xdr:cNvSpPr>
          <a:spLocks/>
        </xdr:cNvSpPr>
      </xdr:nvSpPr>
      <xdr:spPr>
        <a:xfrm>
          <a:off x="5057775" y="9925050"/>
          <a:ext cx="1209675" cy="10001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26</xdr:col>
      <xdr:colOff>0</xdr:colOff>
      <xdr:row>73</xdr:row>
      <xdr:rowOff>0</xdr:rowOff>
    </xdr:to>
    <xdr:sp>
      <xdr:nvSpPr>
        <xdr:cNvPr id="278" name="Rectangle 404"/>
        <xdr:cNvSpPr>
          <a:spLocks/>
        </xdr:cNvSpPr>
      </xdr:nvSpPr>
      <xdr:spPr>
        <a:xfrm>
          <a:off x="5057775" y="3657600"/>
          <a:ext cx="1209675" cy="6267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10</xdr:col>
      <xdr:colOff>0</xdr:colOff>
      <xdr:row>26</xdr:row>
      <xdr:rowOff>0</xdr:rowOff>
    </xdr:to>
    <xdr:sp>
      <xdr:nvSpPr>
        <xdr:cNvPr id="279" name="Rectangle 412"/>
        <xdr:cNvSpPr>
          <a:spLocks/>
        </xdr:cNvSpPr>
      </xdr:nvSpPr>
      <xdr:spPr>
        <a:xfrm rot="1194602">
          <a:off x="2152650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10</xdr:col>
      <xdr:colOff>0</xdr:colOff>
      <xdr:row>26</xdr:row>
      <xdr:rowOff>0</xdr:rowOff>
    </xdr:to>
    <xdr:sp>
      <xdr:nvSpPr>
        <xdr:cNvPr id="280" name="Rectangle 413"/>
        <xdr:cNvSpPr>
          <a:spLocks/>
        </xdr:cNvSpPr>
      </xdr:nvSpPr>
      <xdr:spPr>
        <a:xfrm rot="1194602">
          <a:off x="2152650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10</xdr:col>
      <xdr:colOff>0</xdr:colOff>
      <xdr:row>26</xdr:row>
      <xdr:rowOff>0</xdr:rowOff>
    </xdr:to>
    <xdr:sp>
      <xdr:nvSpPr>
        <xdr:cNvPr id="281" name="Rectangle 414"/>
        <xdr:cNvSpPr>
          <a:spLocks/>
        </xdr:cNvSpPr>
      </xdr:nvSpPr>
      <xdr:spPr>
        <a:xfrm rot="1194602">
          <a:off x="2152650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3"/>
  <sheetViews>
    <sheetView showGridLines="0" tabSelected="1" zoomScale="130" zoomScaleNormal="130" workbookViewId="0" topLeftCell="A1">
      <selection activeCell="A1" sqref="A1:Z1"/>
    </sheetView>
  </sheetViews>
  <sheetFormatPr defaultColWidth="9.140625" defaultRowHeight="10.5" customHeight="1"/>
  <cols>
    <col min="1" max="6" width="3.57421875" style="12" customWidth="1"/>
    <col min="7" max="7" width="3.7109375" style="12" customWidth="1"/>
    <col min="8" max="9" width="3.57421875" style="12" customWidth="1"/>
    <col min="10" max="10" width="4.140625" style="12" customWidth="1"/>
    <col min="11" max="11" width="3.00390625" style="12" customWidth="1"/>
    <col min="12" max="16" width="3.57421875" style="12" customWidth="1"/>
    <col min="17" max="17" width="3.7109375" style="12" customWidth="1"/>
    <col min="18" max="19" width="3.57421875" style="12" customWidth="1"/>
    <col min="20" max="20" width="4.140625" style="12" customWidth="1"/>
    <col min="21" max="25" width="3.57421875" style="12" customWidth="1"/>
    <col min="26" max="26" width="3.8515625" style="12" customWidth="1"/>
    <col min="27" max="16384" width="3.57421875" style="12" customWidth="1"/>
  </cols>
  <sheetData>
    <row r="1" spans="1:26" ht="25.5" customHeight="1">
      <c r="A1" s="67" t="s">
        <v>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3" spans="2:26" ht="10.5" customHeight="1">
      <c r="B3" s="68" t="s">
        <v>20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P3" s="68" t="s">
        <v>21</v>
      </c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2:26" ht="10.5" customHeight="1">
      <c r="B4" s="55" t="s">
        <v>22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29">
        <v>4</v>
      </c>
      <c r="N4" s="29">
        <v>2</v>
      </c>
      <c r="P4" s="55" t="s">
        <v>27</v>
      </c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2:26" ht="10.5" customHeight="1">
      <c r="B5" s="55" t="s">
        <v>23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29">
        <v>2</v>
      </c>
      <c r="N5" s="29">
        <v>1</v>
      </c>
      <c r="P5" s="55" t="s">
        <v>28</v>
      </c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2:26" ht="10.5" customHeight="1">
      <c r="B6" s="55" t="s">
        <v>24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29">
        <v>4</v>
      </c>
      <c r="N6" s="29">
        <v>1</v>
      </c>
      <c r="P6" s="55" t="s">
        <v>29</v>
      </c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2:26" ht="10.5" customHeight="1">
      <c r="B7" s="55" t="s">
        <v>25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29">
        <v>1</v>
      </c>
      <c r="N7" s="29">
        <v>1</v>
      </c>
      <c r="P7" s="55" t="s">
        <v>30</v>
      </c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2:26" ht="10.5" customHeight="1">
      <c r="B8" s="55" t="s">
        <v>26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29">
        <v>0</v>
      </c>
      <c r="N8" s="29">
        <v>2</v>
      </c>
      <c r="P8" s="55" t="s">
        <v>31</v>
      </c>
      <c r="Q8" s="55"/>
      <c r="R8" s="55"/>
      <c r="S8" s="55"/>
      <c r="T8" s="55"/>
      <c r="U8" s="55"/>
      <c r="V8" s="55"/>
      <c r="W8" s="55"/>
      <c r="X8" s="55"/>
      <c r="Y8" s="55"/>
      <c r="Z8" s="55"/>
    </row>
    <row r="9" ht="10.5" customHeight="1" thickBot="1"/>
    <row r="10" spans="1:26" ht="10.5" customHeight="1" thickBot="1">
      <c r="A10" s="65" t="s">
        <v>0</v>
      </c>
      <c r="B10" s="66"/>
      <c r="C10" s="66"/>
      <c r="D10" s="66"/>
      <c r="E10" s="66"/>
      <c r="F10" s="69"/>
      <c r="G10" s="61"/>
      <c r="H10" s="62"/>
      <c r="I10" s="54" t="s">
        <v>1</v>
      </c>
      <c r="J10" s="54"/>
      <c r="K10" s="54"/>
      <c r="L10" s="54"/>
      <c r="M10" s="54"/>
      <c r="N10" s="63"/>
      <c r="O10" s="54" t="s">
        <v>2</v>
      </c>
      <c r="P10" s="54"/>
      <c r="Q10" s="54"/>
      <c r="R10" s="54"/>
      <c r="S10" s="54"/>
      <c r="T10" s="54"/>
      <c r="U10" s="56" t="s">
        <v>3</v>
      </c>
      <c r="V10" s="54"/>
      <c r="W10" s="54"/>
      <c r="X10" s="54"/>
      <c r="Y10" s="54"/>
      <c r="Z10" s="54"/>
    </row>
    <row r="11" spans="1:26" ht="10.5" customHeight="1">
      <c r="A11" s="61"/>
      <c r="B11" s="61"/>
      <c r="C11" s="61"/>
      <c r="D11" s="61"/>
      <c r="E11" s="61"/>
      <c r="F11" s="61"/>
      <c r="G11" s="64" t="s">
        <v>4</v>
      </c>
      <c r="H11" s="64"/>
      <c r="I11" s="3" t="s">
        <v>5</v>
      </c>
      <c r="J11" s="3" t="s">
        <v>6</v>
      </c>
      <c r="K11" s="3" t="s">
        <v>7</v>
      </c>
      <c r="L11" s="3" t="s">
        <v>8</v>
      </c>
      <c r="M11" s="3" t="s">
        <v>9</v>
      </c>
      <c r="N11" s="4" t="s">
        <v>10</v>
      </c>
      <c r="O11" s="3" t="s">
        <v>5</v>
      </c>
      <c r="P11" s="3" t="s">
        <v>6</v>
      </c>
      <c r="Q11" s="3" t="s">
        <v>7</v>
      </c>
      <c r="R11" s="3" t="s">
        <v>8</v>
      </c>
      <c r="S11" s="3" t="s">
        <v>9</v>
      </c>
      <c r="T11" s="4" t="s">
        <v>10</v>
      </c>
      <c r="U11" s="3" t="s">
        <v>5</v>
      </c>
      <c r="V11" s="3" t="s">
        <v>6</v>
      </c>
      <c r="W11" s="3" t="s">
        <v>7</v>
      </c>
      <c r="X11" s="3" t="s">
        <v>8</v>
      </c>
      <c r="Y11" s="3" t="s">
        <v>9</v>
      </c>
      <c r="Z11" s="3" t="s">
        <v>10</v>
      </c>
    </row>
    <row r="12" spans="1:26" ht="10.5" customHeight="1">
      <c r="A12" s="59" t="s">
        <v>36</v>
      </c>
      <c r="B12" s="59"/>
      <c r="C12" s="59"/>
      <c r="D12" s="59"/>
      <c r="E12" s="59"/>
      <c r="F12" s="59"/>
      <c r="G12" s="60" t="s">
        <v>225</v>
      </c>
      <c r="H12" s="60"/>
      <c r="I12" s="21">
        <v>33</v>
      </c>
      <c r="J12" s="22">
        <v>18</v>
      </c>
      <c r="K12" s="22">
        <v>6</v>
      </c>
      <c r="L12" s="22">
        <v>9</v>
      </c>
      <c r="M12" s="22">
        <v>53</v>
      </c>
      <c r="N12" s="23">
        <v>36</v>
      </c>
      <c r="O12" s="21">
        <v>17</v>
      </c>
      <c r="P12" s="22">
        <v>10</v>
      </c>
      <c r="Q12" s="22">
        <v>3</v>
      </c>
      <c r="R12" s="22">
        <v>4</v>
      </c>
      <c r="S12" s="22">
        <v>29</v>
      </c>
      <c r="T12" s="23">
        <v>19</v>
      </c>
      <c r="U12" s="21">
        <v>16</v>
      </c>
      <c r="V12" s="22">
        <v>8</v>
      </c>
      <c r="W12" s="22">
        <v>3</v>
      </c>
      <c r="X12" s="22">
        <v>5</v>
      </c>
      <c r="Y12" s="22">
        <v>24</v>
      </c>
      <c r="Z12" s="23">
        <v>17</v>
      </c>
    </row>
    <row r="13" spans="1:26" ht="10.5" customHeight="1">
      <c r="A13" s="57" t="s">
        <v>35</v>
      </c>
      <c r="B13" s="57"/>
      <c r="C13" s="57"/>
      <c r="D13" s="57"/>
      <c r="E13" s="57"/>
      <c r="F13" s="57"/>
      <c r="G13" s="58" t="s">
        <v>226</v>
      </c>
      <c r="H13" s="58"/>
      <c r="I13" s="24">
        <v>33</v>
      </c>
      <c r="J13" s="25">
        <v>16</v>
      </c>
      <c r="K13" s="25">
        <v>8</v>
      </c>
      <c r="L13" s="25">
        <v>9</v>
      </c>
      <c r="M13" s="25">
        <v>44</v>
      </c>
      <c r="N13" s="26">
        <v>34</v>
      </c>
      <c r="O13" s="24">
        <v>16</v>
      </c>
      <c r="P13" s="25">
        <v>9</v>
      </c>
      <c r="Q13" s="25">
        <v>3</v>
      </c>
      <c r="R13" s="25">
        <v>4</v>
      </c>
      <c r="S13" s="25">
        <v>22</v>
      </c>
      <c r="T13" s="26">
        <v>15</v>
      </c>
      <c r="U13" s="24">
        <v>17</v>
      </c>
      <c r="V13" s="25">
        <v>7</v>
      </c>
      <c r="W13" s="25">
        <v>5</v>
      </c>
      <c r="X13" s="25">
        <v>5</v>
      </c>
      <c r="Y13" s="25">
        <v>22</v>
      </c>
      <c r="Z13" s="26">
        <v>19</v>
      </c>
    </row>
    <row r="14" spans="1:26" ht="10.5" customHeight="1">
      <c r="A14" s="59" t="s">
        <v>38</v>
      </c>
      <c r="B14" s="59"/>
      <c r="C14" s="59"/>
      <c r="D14" s="59"/>
      <c r="E14" s="59"/>
      <c r="F14" s="59"/>
      <c r="G14" s="60" t="s">
        <v>227</v>
      </c>
      <c r="H14" s="60"/>
      <c r="I14" s="21">
        <v>33</v>
      </c>
      <c r="J14" s="22">
        <v>15</v>
      </c>
      <c r="K14" s="22">
        <v>10</v>
      </c>
      <c r="L14" s="22">
        <v>8</v>
      </c>
      <c r="M14" s="22">
        <v>54</v>
      </c>
      <c r="N14" s="23">
        <v>45</v>
      </c>
      <c r="O14" s="21">
        <v>17</v>
      </c>
      <c r="P14" s="22">
        <v>8</v>
      </c>
      <c r="Q14" s="22">
        <v>6</v>
      </c>
      <c r="R14" s="22">
        <v>3</v>
      </c>
      <c r="S14" s="22">
        <v>33</v>
      </c>
      <c r="T14" s="23">
        <v>24</v>
      </c>
      <c r="U14" s="21">
        <v>16</v>
      </c>
      <c r="V14" s="22">
        <v>7</v>
      </c>
      <c r="W14" s="22">
        <v>4</v>
      </c>
      <c r="X14" s="22">
        <v>5</v>
      </c>
      <c r="Y14" s="22">
        <v>21</v>
      </c>
      <c r="Z14" s="23">
        <v>21</v>
      </c>
    </row>
    <row r="15" spans="1:26" ht="10.5" customHeight="1">
      <c r="A15" s="57" t="s">
        <v>37</v>
      </c>
      <c r="B15" s="57"/>
      <c r="C15" s="57"/>
      <c r="D15" s="57"/>
      <c r="E15" s="57"/>
      <c r="F15" s="57"/>
      <c r="G15" s="58" t="s">
        <v>228</v>
      </c>
      <c r="H15" s="58"/>
      <c r="I15" s="24">
        <v>33</v>
      </c>
      <c r="J15" s="25">
        <v>14</v>
      </c>
      <c r="K15" s="25">
        <v>7</v>
      </c>
      <c r="L15" s="25">
        <v>12</v>
      </c>
      <c r="M15" s="25">
        <v>55</v>
      </c>
      <c r="N15" s="26">
        <v>52</v>
      </c>
      <c r="O15" s="24">
        <v>16</v>
      </c>
      <c r="P15" s="25">
        <v>7</v>
      </c>
      <c r="Q15" s="25">
        <v>3</v>
      </c>
      <c r="R15" s="25">
        <v>6</v>
      </c>
      <c r="S15" s="25">
        <v>25</v>
      </c>
      <c r="T15" s="26">
        <v>21</v>
      </c>
      <c r="U15" s="24">
        <v>17</v>
      </c>
      <c r="V15" s="25">
        <v>7</v>
      </c>
      <c r="W15" s="25">
        <v>4</v>
      </c>
      <c r="X15" s="25">
        <v>6</v>
      </c>
      <c r="Y15" s="25">
        <v>30</v>
      </c>
      <c r="Z15" s="26">
        <v>31</v>
      </c>
    </row>
    <row r="16" spans="1:26" ht="10.5" customHeight="1">
      <c r="A16" s="59" t="s">
        <v>41</v>
      </c>
      <c r="B16" s="59"/>
      <c r="C16" s="59"/>
      <c r="D16" s="59"/>
      <c r="E16" s="59"/>
      <c r="F16" s="59"/>
      <c r="G16" s="60" t="s">
        <v>230</v>
      </c>
      <c r="H16" s="60"/>
      <c r="I16" s="21">
        <v>33</v>
      </c>
      <c r="J16" s="22">
        <v>14</v>
      </c>
      <c r="K16" s="22">
        <v>6</v>
      </c>
      <c r="L16" s="22">
        <v>13</v>
      </c>
      <c r="M16" s="22">
        <v>52</v>
      </c>
      <c r="N16" s="23">
        <v>51</v>
      </c>
      <c r="O16" s="21">
        <v>16</v>
      </c>
      <c r="P16" s="22">
        <v>9</v>
      </c>
      <c r="Q16" s="22">
        <v>3</v>
      </c>
      <c r="R16" s="22">
        <v>4</v>
      </c>
      <c r="S16" s="22">
        <v>28</v>
      </c>
      <c r="T16" s="23">
        <v>21</v>
      </c>
      <c r="U16" s="21">
        <v>17</v>
      </c>
      <c r="V16" s="22">
        <v>5</v>
      </c>
      <c r="W16" s="22">
        <v>3</v>
      </c>
      <c r="X16" s="22">
        <v>9</v>
      </c>
      <c r="Y16" s="22">
        <v>24</v>
      </c>
      <c r="Z16" s="23">
        <v>30</v>
      </c>
    </row>
    <row r="17" spans="1:26" ht="10.5" customHeight="1">
      <c r="A17" s="57" t="s">
        <v>32</v>
      </c>
      <c r="B17" s="57"/>
      <c r="C17" s="57"/>
      <c r="D17" s="57"/>
      <c r="E17" s="57"/>
      <c r="F17" s="57"/>
      <c r="G17" s="58" t="s">
        <v>229</v>
      </c>
      <c r="H17" s="58"/>
      <c r="I17" s="24">
        <v>33</v>
      </c>
      <c r="J17" s="25">
        <v>12</v>
      </c>
      <c r="K17" s="25">
        <v>9</v>
      </c>
      <c r="L17" s="25">
        <v>12</v>
      </c>
      <c r="M17" s="25">
        <v>49</v>
      </c>
      <c r="N17" s="26">
        <v>46</v>
      </c>
      <c r="O17" s="24">
        <v>17</v>
      </c>
      <c r="P17" s="25">
        <v>7</v>
      </c>
      <c r="Q17" s="25">
        <v>5</v>
      </c>
      <c r="R17" s="25">
        <v>5</v>
      </c>
      <c r="S17" s="25">
        <v>28</v>
      </c>
      <c r="T17" s="26">
        <v>25</v>
      </c>
      <c r="U17" s="24">
        <v>16</v>
      </c>
      <c r="V17" s="25">
        <v>5</v>
      </c>
      <c r="W17" s="25">
        <v>4</v>
      </c>
      <c r="X17" s="25">
        <v>7</v>
      </c>
      <c r="Y17" s="25">
        <v>21</v>
      </c>
      <c r="Z17" s="26">
        <v>21</v>
      </c>
    </row>
    <row r="18" spans="1:26" ht="10.5" customHeight="1">
      <c r="A18" s="59" t="s">
        <v>34</v>
      </c>
      <c r="B18" s="59"/>
      <c r="C18" s="59"/>
      <c r="D18" s="59"/>
      <c r="E18" s="59"/>
      <c r="F18" s="59"/>
      <c r="G18" s="60" t="s">
        <v>232</v>
      </c>
      <c r="H18" s="60"/>
      <c r="I18" s="21">
        <v>33</v>
      </c>
      <c r="J18" s="22">
        <v>13</v>
      </c>
      <c r="K18" s="22">
        <v>5</v>
      </c>
      <c r="L18" s="22">
        <v>15</v>
      </c>
      <c r="M18" s="22">
        <v>40</v>
      </c>
      <c r="N18" s="23">
        <v>43</v>
      </c>
      <c r="O18" s="21">
        <v>17</v>
      </c>
      <c r="P18" s="22">
        <v>8</v>
      </c>
      <c r="Q18" s="22">
        <v>4</v>
      </c>
      <c r="R18" s="22">
        <v>5</v>
      </c>
      <c r="S18" s="22">
        <v>22</v>
      </c>
      <c r="T18" s="23">
        <v>19</v>
      </c>
      <c r="U18" s="21">
        <v>16</v>
      </c>
      <c r="V18" s="22">
        <v>5</v>
      </c>
      <c r="W18" s="22">
        <v>1</v>
      </c>
      <c r="X18" s="22">
        <v>10</v>
      </c>
      <c r="Y18" s="22">
        <v>18</v>
      </c>
      <c r="Z18" s="23">
        <v>24</v>
      </c>
    </row>
    <row r="19" spans="1:26" ht="10.5" customHeight="1">
      <c r="A19" s="57" t="s">
        <v>39</v>
      </c>
      <c r="B19" s="57"/>
      <c r="C19" s="57"/>
      <c r="D19" s="57"/>
      <c r="E19" s="57"/>
      <c r="F19" s="57"/>
      <c r="G19" s="58" t="s">
        <v>231</v>
      </c>
      <c r="H19" s="58"/>
      <c r="I19" s="24">
        <v>33</v>
      </c>
      <c r="J19" s="25">
        <v>12</v>
      </c>
      <c r="K19" s="25">
        <v>5</v>
      </c>
      <c r="L19" s="25">
        <v>16</v>
      </c>
      <c r="M19" s="25">
        <v>45</v>
      </c>
      <c r="N19" s="26">
        <v>50</v>
      </c>
      <c r="O19" s="24">
        <v>16</v>
      </c>
      <c r="P19" s="25">
        <v>8</v>
      </c>
      <c r="Q19" s="25">
        <v>3</v>
      </c>
      <c r="R19" s="25">
        <v>5</v>
      </c>
      <c r="S19" s="25">
        <v>21</v>
      </c>
      <c r="T19" s="26">
        <v>15</v>
      </c>
      <c r="U19" s="24">
        <v>17</v>
      </c>
      <c r="V19" s="25">
        <v>4</v>
      </c>
      <c r="W19" s="25">
        <v>2</v>
      </c>
      <c r="X19" s="25">
        <v>11</v>
      </c>
      <c r="Y19" s="25">
        <v>24</v>
      </c>
      <c r="Z19" s="26">
        <v>35</v>
      </c>
    </row>
    <row r="20" spans="1:26" ht="10.5" customHeight="1">
      <c r="A20" s="59" t="s">
        <v>40</v>
      </c>
      <c r="B20" s="59"/>
      <c r="C20" s="59"/>
      <c r="D20" s="59"/>
      <c r="E20" s="59"/>
      <c r="F20" s="59"/>
      <c r="G20" s="60" t="s">
        <v>233</v>
      </c>
      <c r="H20" s="60"/>
      <c r="I20" s="21">
        <v>33</v>
      </c>
      <c r="J20" s="22">
        <v>10</v>
      </c>
      <c r="K20" s="22">
        <v>8</v>
      </c>
      <c r="L20" s="22">
        <v>15</v>
      </c>
      <c r="M20" s="22">
        <v>40</v>
      </c>
      <c r="N20" s="23">
        <v>47</v>
      </c>
      <c r="O20" s="21">
        <v>17</v>
      </c>
      <c r="P20" s="22">
        <v>6</v>
      </c>
      <c r="Q20" s="22">
        <v>3</v>
      </c>
      <c r="R20" s="22">
        <v>8</v>
      </c>
      <c r="S20" s="22">
        <v>22</v>
      </c>
      <c r="T20" s="23">
        <v>24</v>
      </c>
      <c r="U20" s="21">
        <v>16</v>
      </c>
      <c r="V20" s="22">
        <v>4</v>
      </c>
      <c r="W20" s="22">
        <v>5</v>
      </c>
      <c r="X20" s="22">
        <v>7</v>
      </c>
      <c r="Y20" s="22">
        <v>18</v>
      </c>
      <c r="Z20" s="23">
        <v>23</v>
      </c>
    </row>
    <row r="21" spans="1:26" ht="10.5" customHeight="1">
      <c r="A21" s="57" t="s">
        <v>33</v>
      </c>
      <c r="B21" s="57"/>
      <c r="C21" s="57"/>
      <c r="D21" s="57"/>
      <c r="E21" s="57"/>
      <c r="F21" s="57"/>
      <c r="G21" s="58" t="s">
        <v>234</v>
      </c>
      <c r="H21" s="58"/>
      <c r="I21" s="24">
        <v>33</v>
      </c>
      <c r="J21" s="25">
        <v>5</v>
      </c>
      <c r="K21" s="25">
        <v>8</v>
      </c>
      <c r="L21" s="25">
        <v>20</v>
      </c>
      <c r="M21" s="25">
        <v>33</v>
      </c>
      <c r="N21" s="26">
        <v>61</v>
      </c>
      <c r="O21" s="24">
        <v>16</v>
      </c>
      <c r="P21" s="25">
        <v>4</v>
      </c>
      <c r="Q21" s="25">
        <v>3</v>
      </c>
      <c r="R21" s="25">
        <v>9</v>
      </c>
      <c r="S21" s="25">
        <v>21</v>
      </c>
      <c r="T21" s="26">
        <v>31</v>
      </c>
      <c r="U21" s="24">
        <v>17</v>
      </c>
      <c r="V21" s="25">
        <v>1</v>
      </c>
      <c r="W21" s="25">
        <v>5</v>
      </c>
      <c r="X21" s="25">
        <v>11</v>
      </c>
      <c r="Y21" s="25">
        <v>12</v>
      </c>
      <c r="Z21" s="26">
        <v>30</v>
      </c>
    </row>
    <row r="22" spans="1:26" ht="10.5" customHeight="1">
      <c r="A22" s="11"/>
      <c r="B22" s="11"/>
      <c r="C22" s="11"/>
      <c r="D22" s="11"/>
      <c r="E22" s="11"/>
      <c r="F22" s="11"/>
      <c r="G22" s="2"/>
      <c r="H22" s="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4" spans="1:21" ht="10.5" customHeight="1" thickBot="1">
      <c r="A24" s="5"/>
      <c r="B24" s="6"/>
      <c r="C24" s="6"/>
      <c r="D24" s="6"/>
      <c r="E24" s="6"/>
      <c r="F24" s="6"/>
      <c r="G24" s="6"/>
      <c r="H24" s="6"/>
      <c r="I24" s="6"/>
      <c r="J24" s="6"/>
      <c r="K24" s="5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7" ht="10.5" customHeight="1" thickBot="1">
      <c r="A25" s="5"/>
      <c r="B25" s="43" t="s">
        <v>32</v>
      </c>
      <c r="C25" s="43"/>
      <c r="D25" s="43"/>
      <c r="E25" s="43"/>
      <c r="F25" s="43"/>
      <c r="G25" s="43"/>
      <c r="H25" s="43"/>
      <c r="I25" s="43"/>
      <c r="J25" s="51">
        <v>4</v>
      </c>
      <c r="K25" s="5"/>
      <c r="L25" s="43" t="s">
        <v>33</v>
      </c>
      <c r="M25" s="43"/>
      <c r="N25" s="43"/>
      <c r="O25" s="43"/>
      <c r="P25" s="43"/>
      <c r="Q25" s="43"/>
      <c r="R25" s="43"/>
      <c r="S25" s="43"/>
      <c r="T25" s="51">
        <v>2</v>
      </c>
      <c r="U25" s="6"/>
      <c r="V25" s="65" t="s">
        <v>18</v>
      </c>
      <c r="W25" s="66"/>
      <c r="X25" s="66"/>
      <c r="Y25" s="66"/>
      <c r="Z25" s="66"/>
      <c r="AA25" s="27"/>
    </row>
    <row r="26" spans="1:21" ht="10.5" customHeight="1">
      <c r="A26" s="5"/>
      <c r="B26" s="43"/>
      <c r="C26" s="43"/>
      <c r="D26" s="43"/>
      <c r="E26" s="43"/>
      <c r="F26" s="43"/>
      <c r="G26" s="43"/>
      <c r="H26" s="43"/>
      <c r="I26" s="43"/>
      <c r="J26" s="51"/>
      <c r="K26" s="5"/>
      <c r="L26" s="43"/>
      <c r="M26" s="43"/>
      <c r="N26" s="43"/>
      <c r="O26" s="43"/>
      <c r="P26" s="43"/>
      <c r="Q26" s="43"/>
      <c r="R26" s="43"/>
      <c r="S26" s="43"/>
      <c r="T26" s="51"/>
      <c r="U26" s="6"/>
    </row>
    <row r="27" spans="1:26" ht="10.5" customHeight="1">
      <c r="A27" s="5"/>
      <c r="B27" s="49" t="s">
        <v>78</v>
      </c>
      <c r="C27" s="49"/>
      <c r="D27" s="49"/>
      <c r="E27" s="49"/>
      <c r="F27" s="7" t="s">
        <v>11</v>
      </c>
      <c r="G27" s="7" t="s">
        <v>12</v>
      </c>
      <c r="H27" s="7" t="s">
        <v>13</v>
      </c>
      <c r="I27" s="7" t="s">
        <v>16</v>
      </c>
      <c r="J27" s="7" t="s">
        <v>14</v>
      </c>
      <c r="K27" s="5"/>
      <c r="L27" s="49" t="s">
        <v>42</v>
      </c>
      <c r="M27" s="49"/>
      <c r="N27" s="49"/>
      <c r="O27" s="49"/>
      <c r="P27" s="7" t="s">
        <v>11</v>
      </c>
      <c r="Q27" s="7" t="s">
        <v>12</v>
      </c>
      <c r="R27" s="7" t="s">
        <v>13</v>
      </c>
      <c r="S27" s="7" t="s">
        <v>16</v>
      </c>
      <c r="T27" s="7" t="s">
        <v>14</v>
      </c>
      <c r="U27" s="6"/>
      <c r="V27" s="30"/>
      <c r="W27" s="31"/>
      <c r="X27" s="37" t="s">
        <v>53</v>
      </c>
      <c r="Y27" s="28" t="s">
        <v>235</v>
      </c>
      <c r="Z27" s="29" t="s">
        <v>297</v>
      </c>
    </row>
    <row r="28" spans="1:26" ht="10.5" customHeight="1" thickBot="1">
      <c r="A28" s="5"/>
      <c r="B28" s="50" t="s">
        <v>79</v>
      </c>
      <c r="C28" s="50"/>
      <c r="D28" s="50"/>
      <c r="E28" s="50"/>
      <c r="F28" s="35"/>
      <c r="G28" s="35"/>
      <c r="H28" s="35"/>
      <c r="I28" s="35"/>
      <c r="J28" s="36"/>
      <c r="K28" s="5"/>
      <c r="L28" s="50" t="s">
        <v>205</v>
      </c>
      <c r="M28" s="50"/>
      <c r="N28" s="50"/>
      <c r="O28" s="50"/>
      <c r="P28" s="35">
        <v>6</v>
      </c>
      <c r="Q28" s="35"/>
      <c r="R28" s="35">
        <v>1</v>
      </c>
      <c r="S28" s="35"/>
      <c r="T28" s="36">
        <f>SUM(P28:S28)</f>
        <v>7</v>
      </c>
      <c r="U28" s="6"/>
      <c r="V28" s="30"/>
      <c r="W28" s="31"/>
      <c r="X28" s="37" t="s">
        <v>87</v>
      </c>
      <c r="Y28" s="28" t="s">
        <v>236</v>
      </c>
      <c r="Z28" s="29" t="s">
        <v>295</v>
      </c>
    </row>
    <row r="29" spans="1:26" ht="10.5" customHeight="1">
      <c r="A29" s="5"/>
      <c r="B29" s="47" t="s">
        <v>80</v>
      </c>
      <c r="C29" s="47"/>
      <c r="D29" s="47"/>
      <c r="E29" s="47"/>
      <c r="F29" s="33">
        <v>6.5</v>
      </c>
      <c r="G29" s="33">
        <v>-0.5</v>
      </c>
      <c r="H29" s="33">
        <v>4</v>
      </c>
      <c r="I29" s="33"/>
      <c r="J29" s="34">
        <f aca="true" t="shared" si="0" ref="J29:J43">SUM(F29:I29)</f>
        <v>10</v>
      </c>
      <c r="K29" s="5"/>
      <c r="L29" s="47" t="s">
        <v>206</v>
      </c>
      <c r="M29" s="47"/>
      <c r="N29" s="47"/>
      <c r="O29" s="47"/>
      <c r="P29" s="33">
        <v>6.5</v>
      </c>
      <c r="Q29" s="33"/>
      <c r="R29" s="33"/>
      <c r="S29" s="33"/>
      <c r="T29" s="34">
        <f aca="true" t="shared" si="1" ref="T29:T38">SUM(P29:S29)</f>
        <v>6.5</v>
      </c>
      <c r="U29" s="6"/>
      <c r="V29" s="30"/>
      <c r="W29" s="31"/>
      <c r="X29" s="37" t="s">
        <v>197</v>
      </c>
      <c r="Y29" s="28" t="s">
        <v>238</v>
      </c>
      <c r="Z29" s="29" t="s">
        <v>295</v>
      </c>
    </row>
    <row r="30" spans="1:26" ht="10.5" customHeight="1">
      <c r="A30" s="5"/>
      <c r="B30" s="44" t="s">
        <v>81</v>
      </c>
      <c r="C30" s="44"/>
      <c r="D30" s="44"/>
      <c r="E30" s="44"/>
      <c r="F30" s="16">
        <v>7</v>
      </c>
      <c r="G30" s="16">
        <v>-0.5</v>
      </c>
      <c r="H30" s="16"/>
      <c r="I30" s="16"/>
      <c r="J30" s="14">
        <f t="shared" si="0"/>
        <v>6.5</v>
      </c>
      <c r="K30" s="5"/>
      <c r="L30" s="44" t="s">
        <v>207</v>
      </c>
      <c r="M30" s="44"/>
      <c r="N30" s="44"/>
      <c r="O30" s="44"/>
      <c r="P30" s="16">
        <v>6</v>
      </c>
      <c r="Q30" s="16"/>
      <c r="R30" s="16"/>
      <c r="S30" s="16"/>
      <c r="T30" s="14">
        <f t="shared" si="1"/>
        <v>6</v>
      </c>
      <c r="U30" s="6"/>
      <c r="V30" s="30"/>
      <c r="W30" s="31"/>
      <c r="X30" s="37" t="s">
        <v>105</v>
      </c>
      <c r="Y30" s="28" t="s">
        <v>239</v>
      </c>
      <c r="Z30" s="29" t="s">
        <v>237</v>
      </c>
    </row>
    <row r="31" spans="1:26" ht="10.5" customHeight="1">
      <c r="A31" s="5"/>
      <c r="B31" s="44" t="s">
        <v>82</v>
      </c>
      <c r="C31" s="44"/>
      <c r="D31" s="44"/>
      <c r="E31" s="44"/>
      <c r="F31" s="16">
        <v>6</v>
      </c>
      <c r="G31" s="16"/>
      <c r="H31" s="16"/>
      <c r="I31" s="16"/>
      <c r="J31" s="14">
        <f t="shared" si="0"/>
        <v>6</v>
      </c>
      <c r="K31" s="5"/>
      <c r="L31" s="44" t="s">
        <v>208</v>
      </c>
      <c r="M31" s="44"/>
      <c r="N31" s="44"/>
      <c r="O31" s="44"/>
      <c r="P31" s="16">
        <v>6.5</v>
      </c>
      <c r="Q31" s="16"/>
      <c r="R31" s="16">
        <v>4</v>
      </c>
      <c r="S31" s="16"/>
      <c r="T31" s="14">
        <f t="shared" si="1"/>
        <v>10.5</v>
      </c>
      <c r="U31" s="6"/>
      <c r="V31" s="30"/>
      <c r="W31" s="31"/>
      <c r="X31" s="37" t="s">
        <v>241</v>
      </c>
      <c r="Y31" s="28" t="s">
        <v>242</v>
      </c>
      <c r="Z31" s="29" t="s">
        <v>240</v>
      </c>
    </row>
    <row r="32" spans="1:26" ht="10.5" customHeight="1" thickBot="1">
      <c r="A32" s="5"/>
      <c r="B32" s="48" t="s">
        <v>83</v>
      </c>
      <c r="C32" s="48"/>
      <c r="D32" s="48"/>
      <c r="E32" s="48"/>
      <c r="F32" s="35">
        <v>7.5</v>
      </c>
      <c r="G32" s="35"/>
      <c r="H32" s="35">
        <v>8</v>
      </c>
      <c r="I32" s="35"/>
      <c r="J32" s="36">
        <f t="shared" si="0"/>
        <v>15.5</v>
      </c>
      <c r="K32" s="5"/>
      <c r="L32" s="48" t="s">
        <v>209</v>
      </c>
      <c r="M32" s="48"/>
      <c r="N32" s="48"/>
      <c r="O32" s="48"/>
      <c r="P32" s="35">
        <v>6.5</v>
      </c>
      <c r="Q32" s="35"/>
      <c r="R32" s="35"/>
      <c r="S32" s="35"/>
      <c r="T32" s="36">
        <f t="shared" si="1"/>
        <v>6.5</v>
      </c>
      <c r="U32" s="6"/>
      <c r="V32" s="30"/>
      <c r="W32" s="31"/>
      <c r="X32" s="37" t="s">
        <v>243</v>
      </c>
      <c r="Y32" s="28" t="s">
        <v>244</v>
      </c>
      <c r="Z32" s="29" t="s">
        <v>240</v>
      </c>
    </row>
    <row r="33" spans="1:26" ht="10.5" customHeight="1">
      <c r="A33" s="5"/>
      <c r="B33" s="47" t="s">
        <v>84</v>
      </c>
      <c r="C33" s="47"/>
      <c r="D33" s="47"/>
      <c r="E33" s="47"/>
      <c r="F33" s="33"/>
      <c r="G33" s="33"/>
      <c r="H33" s="33"/>
      <c r="I33" s="33"/>
      <c r="J33" s="34"/>
      <c r="K33" s="5"/>
      <c r="L33" s="47" t="s">
        <v>210</v>
      </c>
      <c r="M33" s="47"/>
      <c r="N33" s="47"/>
      <c r="O33" s="47"/>
      <c r="P33" s="33">
        <v>6</v>
      </c>
      <c r="Q33" s="33"/>
      <c r="R33" s="33"/>
      <c r="S33" s="33"/>
      <c r="T33" s="34">
        <f t="shared" si="1"/>
        <v>6</v>
      </c>
      <c r="U33" s="6"/>
      <c r="V33" s="30"/>
      <c r="W33" s="31"/>
      <c r="X33" s="37" t="s">
        <v>245</v>
      </c>
      <c r="Y33" s="28" t="s">
        <v>246</v>
      </c>
      <c r="Z33" s="29" t="s">
        <v>247</v>
      </c>
    </row>
    <row r="34" spans="1:26" ht="10.5" customHeight="1">
      <c r="A34" s="5"/>
      <c r="B34" s="44" t="s">
        <v>85</v>
      </c>
      <c r="C34" s="44"/>
      <c r="D34" s="44"/>
      <c r="E34" s="44"/>
      <c r="F34" s="16">
        <v>7</v>
      </c>
      <c r="G34" s="16">
        <v>-0.5</v>
      </c>
      <c r="H34" s="16"/>
      <c r="I34" s="16">
        <v>3</v>
      </c>
      <c r="J34" s="14">
        <f t="shared" si="0"/>
        <v>9.5</v>
      </c>
      <c r="K34" s="5"/>
      <c r="L34" s="44" t="s">
        <v>211</v>
      </c>
      <c r="M34" s="44"/>
      <c r="N34" s="44"/>
      <c r="O34" s="44"/>
      <c r="P34" s="16">
        <v>7</v>
      </c>
      <c r="Q34" s="16"/>
      <c r="R34" s="16"/>
      <c r="S34" s="16"/>
      <c r="T34" s="14">
        <f t="shared" si="1"/>
        <v>7</v>
      </c>
      <c r="U34" s="6"/>
      <c r="V34" s="30"/>
      <c r="W34" s="31"/>
      <c r="X34" s="37" t="s">
        <v>159</v>
      </c>
      <c r="Y34" s="28" t="s">
        <v>248</v>
      </c>
      <c r="Z34" s="29" t="s">
        <v>249</v>
      </c>
    </row>
    <row r="35" spans="1:26" ht="10.5" customHeight="1" thickBot="1">
      <c r="A35" s="5"/>
      <c r="B35" s="48" t="s">
        <v>86</v>
      </c>
      <c r="C35" s="48"/>
      <c r="D35" s="48"/>
      <c r="E35" s="48"/>
      <c r="F35" s="35">
        <v>6.5</v>
      </c>
      <c r="G35" s="35"/>
      <c r="H35" s="35"/>
      <c r="I35" s="35"/>
      <c r="J35" s="36">
        <f t="shared" si="0"/>
        <v>6.5</v>
      </c>
      <c r="K35" s="5"/>
      <c r="L35" s="44" t="s">
        <v>212</v>
      </c>
      <c r="M35" s="44"/>
      <c r="N35" s="44"/>
      <c r="O35" s="44"/>
      <c r="P35" s="16">
        <v>6</v>
      </c>
      <c r="Q35" s="16"/>
      <c r="R35" s="16"/>
      <c r="S35" s="16"/>
      <c r="T35" s="14">
        <f t="shared" si="1"/>
        <v>6</v>
      </c>
      <c r="U35" s="6"/>
      <c r="V35" s="30"/>
      <c r="W35" s="31"/>
      <c r="X35" s="37" t="s">
        <v>51</v>
      </c>
      <c r="Y35" s="28" t="s">
        <v>235</v>
      </c>
      <c r="Z35" s="29" t="s">
        <v>249</v>
      </c>
    </row>
    <row r="36" spans="1:26" ht="10.5" customHeight="1" thickBot="1">
      <c r="A36" s="5"/>
      <c r="B36" s="47" t="s">
        <v>87</v>
      </c>
      <c r="C36" s="47"/>
      <c r="D36" s="47"/>
      <c r="E36" s="47"/>
      <c r="F36" s="33">
        <v>7</v>
      </c>
      <c r="G36" s="33"/>
      <c r="H36" s="33"/>
      <c r="I36" s="33">
        <v>3</v>
      </c>
      <c r="J36" s="34">
        <f t="shared" si="0"/>
        <v>10</v>
      </c>
      <c r="K36" s="5"/>
      <c r="L36" s="48" t="s">
        <v>213</v>
      </c>
      <c r="M36" s="48"/>
      <c r="N36" s="48"/>
      <c r="O36" s="48"/>
      <c r="P36" s="35">
        <v>5.5</v>
      </c>
      <c r="Q36" s="35"/>
      <c r="R36" s="35"/>
      <c r="S36" s="35"/>
      <c r="T36" s="36">
        <f t="shared" si="1"/>
        <v>5.5</v>
      </c>
      <c r="U36" s="6"/>
      <c r="V36" s="30"/>
      <c r="W36" s="31"/>
      <c r="X36" s="37" t="s">
        <v>123</v>
      </c>
      <c r="Y36" s="28" t="s">
        <v>244</v>
      </c>
      <c r="Z36" s="29" t="s">
        <v>249</v>
      </c>
    </row>
    <row r="37" spans="1:26" ht="10.5" customHeight="1">
      <c r="A37" s="5"/>
      <c r="B37" s="44" t="s">
        <v>88</v>
      </c>
      <c r="C37" s="44"/>
      <c r="D37" s="44"/>
      <c r="E37" s="44"/>
      <c r="F37" s="16">
        <v>6.5</v>
      </c>
      <c r="G37" s="16">
        <v>-0.5</v>
      </c>
      <c r="H37" s="16"/>
      <c r="I37" s="16"/>
      <c r="J37" s="14">
        <f t="shared" si="0"/>
        <v>6</v>
      </c>
      <c r="K37" s="5"/>
      <c r="L37" s="47" t="s">
        <v>214</v>
      </c>
      <c r="M37" s="47"/>
      <c r="N37" s="47"/>
      <c r="O37" s="47"/>
      <c r="P37" s="33">
        <v>6</v>
      </c>
      <c r="Q37" s="33"/>
      <c r="R37" s="33"/>
      <c r="S37" s="33"/>
      <c r="T37" s="34">
        <f t="shared" si="1"/>
        <v>6</v>
      </c>
      <c r="U37" s="6"/>
      <c r="V37" s="30"/>
      <c r="W37" s="31"/>
      <c r="X37" s="37" t="s">
        <v>185</v>
      </c>
      <c r="Y37" s="28" t="s">
        <v>242</v>
      </c>
      <c r="Z37" s="29" t="s">
        <v>250</v>
      </c>
    </row>
    <row r="38" spans="1:26" ht="10.5" customHeight="1">
      <c r="A38" s="5"/>
      <c r="B38" s="44" t="s">
        <v>89</v>
      </c>
      <c r="C38" s="44"/>
      <c r="D38" s="44"/>
      <c r="E38" s="44"/>
      <c r="F38" s="16">
        <v>5</v>
      </c>
      <c r="G38" s="16"/>
      <c r="H38" s="16"/>
      <c r="I38" s="16"/>
      <c r="J38" s="14">
        <f t="shared" si="0"/>
        <v>5</v>
      </c>
      <c r="K38" s="5"/>
      <c r="L38" s="44" t="s">
        <v>215</v>
      </c>
      <c r="M38" s="44"/>
      <c r="N38" s="44"/>
      <c r="O38" s="44"/>
      <c r="P38" s="16">
        <v>6</v>
      </c>
      <c r="Q38" s="16"/>
      <c r="R38" s="16"/>
      <c r="S38" s="16"/>
      <c r="T38" s="14">
        <f t="shared" si="1"/>
        <v>6</v>
      </c>
      <c r="U38" s="6"/>
      <c r="V38" s="30"/>
      <c r="W38" s="31"/>
      <c r="X38" s="37" t="s">
        <v>178</v>
      </c>
      <c r="Y38" s="28" t="s">
        <v>242</v>
      </c>
      <c r="Z38" s="29" t="s">
        <v>250</v>
      </c>
    </row>
    <row r="39" spans="1:26" ht="10.5" customHeight="1">
      <c r="A39" s="5"/>
      <c r="B39" s="46"/>
      <c r="C39" s="46"/>
      <c r="D39" s="46"/>
      <c r="E39" s="46"/>
      <c r="F39" s="17"/>
      <c r="G39" s="17"/>
      <c r="H39" s="17"/>
      <c r="I39" s="17"/>
      <c r="J39" s="18"/>
      <c r="K39" s="5"/>
      <c r="L39" s="46"/>
      <c r="M39" s="46"/>
      <c r="N39" s="46"/>
      <c r="O39" s="46"/>
      <c r="P39" s="17"/>
      <c r="Q39" s="17"/>
      <c r="R39" s="17"/>
      <c r="S39" s="17"/>
      <c r="T39" s="18"/>
      <c r="U39" s="6"/>
      <c r="V39" s="30"/>
      <c r="W39" s="31"/>
      <c r="X39" s="37" t="s">
        <v>71</v>
      </c>
      <c r="Y39" s="28" t="s">
        <v>252</v>
      </c>
      <c r="Z39" s="29">
        <v>9</v>
      </c>
    </row>
    <row r="40" spans="1:26" ht="10.5" customHeight="1">
      <c r="A40" s="5"/>
      <c r="B40" s="44" t="s">
        <v>90</v>
      </c>
      <c r="C40" s="44"/>
      <c r="D40" s="44"/>
      <c r="E40" s="44"/>
      <c r="F40" s="15">
        <v>4.5</v>
      </c>
      <c r="G40" s="15"/>
      <c r="H40" s="15">
        <v>-4</v>
      </c>
      <c r="I40" s="15"/>
      <c r="J40" s="14">
        <f t="shared" si="0"/>
        <v>0.5</v>
      </c>
      <c r="K40" s="5"/>
      <c r="L40" s="44" t="s">
        <v>216</v>
      </c>
      <c r="M40" s="44"/>
      <c r="N40" s="44"/>
      <c r="O40" s="44"/>
      <c r="P40" s="15"/>
      <c r="Q40" s="15"/>
      <c r="R40" s="15"/>
      <c r="S40" s="15"/>
      <c r="T40" s="14"/>
      <c r="U40" s="6"/>
      <c r="V40" s="30"/>
      <c r="W40" s="31"/>
      <c r="X40" s="37" t="s">
        <v>141</v>
      </c>
      <c r="Y40" s="28" t="s">
        <v>251</v>
      </c>
      <c r="Z40" s="29">
        <v>9</v>
      </c>
    </row>
    <row r="41" spans="1:26" ht="10.5" customHeight="1">
      <c r="A41" s="5"/>
      <c r="B41" s="44" t="s">
        <v>92</v>
      </c>
      <c r="C41" s="44"/>
      <c r="D41" s="44"/>
      <c r="E41" s="44"/>
      <c r="F41" s="15"/>
      <c r="G41" s="15"/>
      <c r="H41" s="15"/>
      <c r="I41" s="15"/>
      <c r="J41" s="14"/>
      <c r="K41" s="5"/>
      <c r="L41" s="44" t="s">
        <v>217</v>
      </c>
      <c r="M41" s="44"/>
      <c r="N41" s="44"/>
      <c r="O41" s="44"/>
      <c r="P41" s="15"/>
      <c r="Q41" s="15"/>
      <c r="R41" s="15"/>
      <c r="S41" s="15"/>
      <c r="T41" s="14"/>
      <c r="U41" s="6"/>
      <c r="V41" s="30"/>
      <c r="W41" s="31"/>
      <c r="X41" s="37" t="s">
        <v>142</v>
      </c>
      <c r="Y41" s="28" t="s">
        <v>251</v>
      </c>
      <c r="Z41" s="29">
        <v>8</v>
      </c>
    </row>
    <row r="42" spans="1:26" ht="10.5" customHeight="1">
      <c r="A42" s="5"/>
      <c r="B42" s="44" t="s">
        <v>91</v>
      </c>
      <c r="C42" s="44"/>
      <c r="D42" s="44"/>
      <c r="E42" s="44"/>
      <c r="F42" s="15"/>
      <c r="G42" s="15"/>
      <c r="H42" s="15"/>
      <c r="I42" s="15"/>
      <c r="J42" s="14"/>
      <c r="K42" s="5"/>
      <c r="L42" s="44" t="s">
        <v>218</v>
      </c>
      <c r="M42" s="44"/>
      <c r="N42" s="44"/>
      <c r="O42" s="44"/>
      <c r="P42" s="15"/>
      <c r="Q42" s="15"/>
      <c r="R42" s="15"/>
      <c r="S42" s="15"/>
      <c r="T42" s="14"/>
      <c r="U42" s="6"/>
      <c r="V42" s="30"/>
      <c r="W42" s="31"/>
      <c r="X42" s="37" t="s">
        <v>106</v>
      </c>
      <c r="Y42" s="28" t="s">
        <v>239</v>
      </c>
      <c r="Z42" s="29">
        <v>7</v>
      </c>
    </row>
    <row r="43" spans="1:26" ht="10.5" customHeight="1">
      <c r="A43" s="5"/>
      <c r="B43" s="44" t="s">
        <v>93</v>
      </c>
      <c r="C43" s="44"/>
      <c r="D43" s="44"/>
      <c r="E43" s="44"/>
      <c r="F43" s="15">
        <v>5.5</v>
      </c>
      <c r="G43" s="15"/>
      <c r="H43" s="15"/>
      <c r="I43" s="15"/>
      <c r="J43" s="14">
        <f t="shared" si="0"/>
        <v>5.5</v>
      </c>
      <c r="K43" s="5"/>
      <c r="L43" s="44" t="s">
        <v>219</v>
      </c>
      <c r="M43" s="44"/>
      <c r="N43" s="44"/>
      <c r="O43" s="44"/>
      <c r="P43" s="15"/>
      <c r="Q43" s="15"/>
      <c r="R43" s="15"/>
      <c r="S43" s="15"/>
      <c r="T43" s="14"/>
      <c r="U43" s="6"/>
      <c r="V43" s="30"/>
      <c r="W43" s="31"/>
      <c r="X43" s="37" t="s">
        <v>70</v>
      </c>
      <c r="Y43" s="28" t="s">
        <v>252</v>
      </c>
      <c r="Z43" s="29">
        <v>7</v>
      </c>
    </row>
    <row r="44" spans="1:26" ht="10.5" customHeight="1">
      <c r="A44" s="5"/>
      <c r="B44" s="44" t="s">
        <v>94</v>
      </c>
      <c r="C44" s="44"/>
      <c r="D44" s="44"/>
      <c r="E44" s="44"/>
      <c r="F44" s="15"/>
      <c r="G44" s="15"/>
      <c r="H44" s="15"/>
      <c r="I44" s="15"/>
      <c r="J44" s="14"/>
      <c r="K44" s="5"/>
      <c r="L44" s="44" t="s">
        <v>220</v>
      </c>
      <c r="M44" s="44"/>
      <c r="N44" s="44"/>
      <c r="O44" s="44"/>
      <c r="P44" s="15"/>
      <c r="Q44" s="15"/>
      <c r="R44" s="15"/>
      <c r="S44" s="15"/>
      <c r="T44" s="14"/>
      <c r="U44" s="6"/>
      <c r="V44" s="30"/>
      <c r="W44" s="31"/>
      <c r="X44" s="37" t="s">
        <v>121</v>
      </c>
      <c r="Y44" s="28" t="s">
        <v>244</v>
      </c>
      <c r="Z44" s="29">
        <v>7</v>
      </c>
    </row>
    <row r="45" spans="1:26" ht="10.5" customHeight="1">
      <c r="A45" s="5"/>
      <c r="B45" s="44" t="s">
        <v>95</v>
      </c>
      <c r="C45" s="44"/>
      <c r="D45" s="44"/>
      <c r="E45" s="44"/>
      <c r="F45" s="15"/>
      <c r="G45" s="15"/>
      <c r="H45" s="15"/>
      <c r="I45" s="15"/>
      <c r="J45" s="14"/>
      <c r="K45" s="5"/>
      <c r="L45" s="44" t="s">
        <v>221</v>
      </c>
      <c r="M45" s="44"/>
      <c r="N45" s="44"/>
      <c r="O45" s="44"/>
      <c r="P45" s="15"/>
      <c r="Q45" s="15"/>
      <c r="R45" s="15"/>
      <c r="S45" s="15"/>
      <c r="T45" s="14"/>
      <c r="U45" s="6"/>
      <c r="V45" s="30"/>
      <c r="W45" s="31"/>
      <c r="X45" s="37" t="s">
        <v>67</v>
      </c>
      <c r="Y45" s="28" t="s">
        <v>252</v>
      </c>
      <c r="Z45" s="29">
        <v>6</v>
      </c>
    </row>
    <row r="46" spans="1:26" ht="10.5" customHeight="1" thickBot="1">
      <c r="A46" s="5"/>
      <c r="B46" s="44" t="s">
        <v>96</v>
      </c>
      <c r="C46" s="44"/>
      <c r="D46" s="44"/>
      <c r="E46" s="45"/>
      <c r="F46" s="15"/>
      <c r="G46" s="15"/>
      <c r="H46" s="15"/>
      <c r="I46" s="20"/>
      <c r="J46" s="19"/>
      <c r="K46" s="5"/>
      <c r="L46" s="44" t="s">
        <v>222</v>
      </c>
      <c r="M46" s="44"/>
      <c r="N46" s="44"/>
      <c r="O46" s="45"/>
      <c r="P46" s="15"/>
      <c r="Q46" s="15"/>
      <c r="R46" s="15"/>
      <c r="S46" s="20"/>
      <c r="T46" s="19"/>
      <c r="U46" s="6"/>
      <c r="V46" s="30"/>
      <c r="W46" s="31"/>
      <c r="X46" s="37" t="s">
        <v>253</v>
      </c>
      <c r="Y46" s="28" t="s">
        <v>252</v>
      </c>
      <c r="Z46" s="29">
        <v>6</v>
      </c>
    </row>
    <row r="47" spans="1:26" ht="10.5" customHeight="1" thickBot="1">
      <c r="A47" s="5"/>
      <c r="B47" s="42" t="s">
        <v>17</v>
      </c>
      <c r="C47" s="42"/>
      <c r="D47" s="42"/>
      <c r="E47" s="42"/>
      <c r="F47" s="14">
        <v>2</v>
      </c>
      <c r="G47" s="14">
        <v>-1.5</v>
      </c>
      <c r="H47" s="8" t="s">
        <v>15</v>
      </c>
      <c r="I47" s="52">
        <f>SUM(J28:J46,F47,G47)</f>
        <v>81.5</v>
      </c>
      <c r="J47" s="53"/>
      <c r="K47" s="5"/>
      <c r="L47" s="42" t="s">
        <v>17</v>
      </c>
      <c r="M47" s="42"/>
      <c r="N47" s="42"/>
      <c r="O47" s="42"/>
      <c r="P47" s="14">
        <v>0</v>
      </c>
      <c r="Q47" s="14">
        <v>0</v>
      </c>
      <c r="R47" s="8" t="s">
        <v>15</v>
      </c>
      <c r="S47" s="52">
        <f>SUM(T28:T46,P47,Q47)</f>
        <v>73</v>
      </c>
      <c r="T47" s="53"/>
      <c r="U47" s="6"/>
      <c r="V47" s="30"/>
      <c r="W47" s="31"/>
      <c r="X47" s="37" t="s">
        <v>160</v>
      </c>
      <c r="Y47" s="28" t="s">
        <v>248</v>
      </c>
      <c r="Z47" s="29">
        <v>6</v>
      </c>
    </row>
    <row r="48" spans="1:26" ht="10.5" customHeight="1">
      <c r="A48" s="5"/>
      <c r="B48" s="9"/>
      <c r="C48" s="9"/>
      <c r="D48" s="9"/>
      <c r="E48" s="9"/>
      <c r="F48" s="9"/>
      <c r="G48" s="9"/>
      <c r="H48" s="9"/>
      <c r="I48" s="9"/>
      <c r="J48" s="9"/>
      <c r="K48" s="5"/>
      <c r="L48" s="9"/>
      <c r="M48" s="9"/>
      <c r="N48" s="9"/>
      <c r="O48" s="9"/>
      <c r="P48" s="9"/>
      <c r="Q48" s="9"/>
      <c r="R48" s="9"/>
      <c r="S48" s="9"/>
      <c r="T48" s="9"/>
      <c r="U48" s="6"/>
      <c r="V48" s="30"/>
      <c r="W48" s="31"/>
      <c r="X48" s="37" t="s">
        <v>108</v>
      </c>
      <c r="Y48" s="28" t="s">
        <v>239</v>
      </c>
      <c r="Z48" s="29">
        <v>5</v>
      </c>
    </row>
    <row r="49" spans="1:26" ht="10.5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5"/>
      <c r="L49" s="6"/>
      <c r="M49" s="6"/>
      <c r="N49" s="6"/>
      <c r="O49" s="6"/>
      <c r="P49" s="6"/>
      <c r="Q49" s="6"/>
      <c r="R49" s="6"/>
      <c r="S49" s="6"/>
      <c r="T49" s="6"/>
      <c r="U49" s="6"/>
      <c r="V49" s="30"/>
      <c r="W49" s="31"/>
      <c r="X49" s="37" t="s">
        <v>100</v>
      </c>
      <c r="Y49" s="28" t="s">
        <v>239</v>
      </c>
      <c r="Z49" s="29">
        <v>5</v>
      </c>
    </row>
    <row r="50" spans="1:26" ht="10.5" customHeight="1">
      <c r="A50" s="5"/>
      <c r="B50" s="43" t="s">
        <v>34</v>
      </c>
      <c r="C50" s="43"/>
      <c r="D50" s="43"/>
      <c r="E50" s="43"/>
      <c r="F50" s="43"/>
      <c r="G50" s="43"/>
      <c r="H50" s="43"/>
      <c r="I50" s="43"/>
      <c r="J50" s="51">
        <v>2</v>
      </c>
      <c r="K50" s="5"/>
      <c r="L50" s="43" t="s">
        <v>35</v>
      </c>
      <c r="M50" s="43"/>
      <c r="N50" s="43"/>
      <c r="O50" s="43"/>
      <c r="P50" s="43"/>
      <c r="Q50" s="43"/>
      <c r="R50" s="43"/>
      <c r="S50" s="43"/>
      <c r="T50" s="51">
        <v>1</v>
      </c>
      <c r="U50" s="6"/>
      <c r="V50" s="30"/>
      <c r="W50" s="31"/>
      <c r="X50" s="37" t="s">
        <v>64</v>
      </c>
      <c r="Y50" s="28" t="s">
        <v>252</v>
      </c>
      <c r="Z50" s="29">
        <v>5</v>
      </c>
    </row>
    <row r="51" spans="1:26" ht="10.5" customHeight="1">
      <c r="A51" s="5"/>
      <c r="B51" s="43"/>
      <c r="C51" s="43"/>
      <c r="D51" s="43"/>
      <c r="E51" s="43"/>
      <c r="F51" s="43"/>
      <c r="G51" s="43"/>
      <c r="H51" s="43"/>
      <c r="I51" s="43"/>
      <c r="J51" s="51"/>
      <c r="K51" s="5"/>
      <c r="L51" s="43"/>
      <c r="M51" s="43"/>
      <c r="N51" s="43"/>
      <c r="O51" s="43"/>
      <c r="P51" s="43"/>
      <c r="Q51" s="43"/>
      <c r="R51" s="43"/>
      <c r="S51" s="43"/>
      <c r="T51" s="51"/>
      <c r="U51" s="6"/>
      <c r="V51" s="30"/>
      <c r="W51" s="31"/>
      <c r="X51" s="37" t="s">
        <v>80</v>
      </c>
      <c r="Y51" s="28" t="s">
        <v>236</v>
      </c>
      <c r="Z51" s="29">
        <v>5</v>
      </c>
    </row>
    <row r="52" spans="1:26" ht="10.5" customHeight="1">
      <c r="A52" s="5"/>
      <c r="B52" s="49" t="s">
        <v>42</v>
      </c>
      <c r="C52" s="49"/>
      <c r="D52" s="49"/>
      <c r="E52" s="49"/>
      <c r="F52" s="7" t="s">
        <v>11</v>
      </c>
      <c r="G52" s="7" t="s">
        <v>12</v>
      </c>
      <c r="H52" s="7" t="s">
        <v>13</v>
      </c>
      <c r="I52" s="7" t="s">
        <v>16</v>
      </c>
      <c r="J52" s="7" t="s">
        <v>14</v>
      </c>
      <c r="K52" s="5"/>
      <c r="L52" s="49" t="s">
        <v>42</v>
      </c>
      <c r="M52" s="49"/>
      <c r="N52" s="49"/>
      <c r="O52" s="49"/>
      <c r="P52" s="7" t="s">
        <v>11</v>
      </c>
      <c r="Q52" s="7" t="s">
        <v>12</v>
      </c>
      <c r="R52" s="7" t="s">
        <v>13</v>
      </c>
      <c r="S52" s="7" t="s">
        <v>16</v>
      </c>
      <c r="T52" s="7" t="s">
        <v>14</v>
      </c>
      <c r="U52" s="6"/>
      <c r="V52" s="30"/>
      <c r="W52" s="31"/>
      <c r="X52" s="37" t="s">
        <v>88</v>
      </c>
      <c r="Y52" s="28" t="s">
        <v>236</v>
      </c>
      <c r="Z52" s="29">
        <v>5</v>
      </c>
    </row>
    <row r="53" spans="1:26" ht="10.5" customHeight="1" thickBot="1">
      <c r="A53" s="5"/>
      <c r="B53" s="50" t="s">
        <v>61</v>
      </c>
      <c r="C53" s="50"/>
      <c r="D53" s="50"/>
      <c r="E53" s="50"/>
      <c r="F53" s="35">
        <v>6</v>
      </c>
      <c r="G53" s="35"/>
      <c r="H53" s="35">
        <v>-1</v>
      </c>
      <c r="I53" s="35"/>
      <c r="J53" s="36">
        <f>SUM(F53:I53)</f>
        <v>5</v>
      </c>
      <c r="K53" s="5"/>
      <c r="L53" s="50" t="s">
        <v>132</v>
      </c>
      <c r="M53" s="50"/>
      <c r="N53" s="50"/>
      <c r="O53" s="50"/>
      <c r="P53" s="35">
        <v>5.5</v>
      </c>
      <c r="Q53" s="35"/>
      <c r="R53" s="35">
        <v>-1</v>
      </c>
      <c r="S53" s="35"/>
      <c r="T53" s="36">
        <f>SUM(P53:S53)</f>
        <v>4.5</v>
      </c>
      <c r="U53" s="6"/>
      <c r="V53" s="30"/>
      <c r="W53" s="31"/>
      <c r="X53" s="37" t="s">
        <v>155</v>
      </c>
      <c r="Y53" s="28" t="s">
        <v>248</v>
      </c>
      <c r="Z53" s="29">
        <v>5</v>
      </c>
    </row>
    <row r="54" spans="1:26" ht="10.5" customHeight="1">
      <c r="A54" s="5"/>
      <c r="B54" s="47" t="s">
        <v>62</v>
      </c>
      <c r="C54" s="47"/>
      <c r="D54" s="47"/>
      <c r="E54" s="47"/>
      <c r="F54" s="33">
        <v>6.5</v>
      </c>
      <c r="G54" s="33"/>
      <c r="H54" s="33"/>
      <c r="I54" s="33"/>
      <c r="J54" s="34">
        <f aca="true" t="shared" si="2" ref="J54:J63">SUM(F54:I54)</f>
        <v>6.5</v>
      </c>
      <c r="K54" s="5"/>
      <c r="L54" s="47" t="s">
        <v>133</v>
      </c>
      <c r="M54" s="47"/>
      <c r="N54" s="47"/>
      <c r="O54" s="47"/>
      <c r="P54" s="33">
        <v>6</v>
      </c>
      <c r="Q54" s="33"/>
      <c r="R54" s="33"/>
      <c r="S54" s="33"/>
      <c r="T54" s="34">
        <f aca="true" t="shared" si="3" ref="T54:T63">SUM(P54:S54)</f>
        <v>6</v>
      </c>
      <c r="U54" s="6"/>
      <c r="V54" s="30"/>
      <c r="W54" s="31"/>
      <c r="X54" s="37" t="s">
        <v>158</v>
      </c>
      <c r="Y54" s="28" t="s">
        <v>248</v>
      </c>
      <c r="Z54" s="29">
        <v>5</v>
      </c>
    </row>
    <row r="55" spans="1:26" ht="10.5" customHeight="1">
      <c r="A55" s="5"/>
      <c r="B55" s="44" t="s">
        <v>63</v>
      </c>
      <c r="C55" s="44"/>
      <c r="D55" s="44"/>
      <c r="E55" s="44"/>
      <c r="F55" s="16">
        <v>5.5</v>
      </c>
      <c r="G55" s="16"/>
      <c r="H55" s="16"/>
      <c r="I55" s="16"/>
      <c r="J55" s="14">
        <f t="shared" si="2"/>
        <v>5.5</v>
      </c>
      <c r="K55" s="5"/>
      <c r="L55" s="44" t="s">
        <v>134</v>
      </c>
      <c r="M55" s="44"/>
      <c r="N55" s="44"/>
      <c r="O55" s="44"/>
      <c r="P55" s="16"/>
      <c r="Q55" s="16"/>
      <c r="R55" s="16"/>
      <c r="S55" s="16"/>
      <c r="T55" s="14"/>
      <c r="U55" s="6"/>
      <c r="V55" s="30"/>
      <c r="W55" s="31"/>
      <c r="X55" s="37" t="s">
        <v>254</v>
      </c>
      <c r="Y55" s="28" t="s">
        <v>248</v>
      </c>
      <c r="Z55" s="29">
        <v>5</v>
      </c>
    </row>
    <row r="56" spans="1:26" ht="10.5" customHeight="1">
      <c r="A56" s="5"/>
      <c r="B56" s="44" t="s">
        <v>64</v>
      </c>
      <c r="C56" s="44"/>
      <c r="D56" s="44"/>
      <c r="E56" s="44"/>
      <c r="F56" s="16"/>
      <c r="G56" s="16"/>
      <c r="H56" s="16"/>
      <c r="I56" s="16"/>
      <c r="J56" s="14"/>
      <c r="K56" s="5"/>
      <c r="L56" s="44" t="s">
        <v>135</v>
      </c>
      <c r="M56" s="44"/>
      <c r="N56" s="44"/>
      <c r="O56" s="44"/>
      <c r="P56" s="16">
        <v>5.5</v>
      </c>
      <c r="Q56" s="16"/>
      <c r="R56" s="16"/>
      <c r="S56" s="16"/>
      <c r="T56" s="14">
        <f t="shared" si="3"/>
        <v>5.5</v>
      </c>
      <c r="U56" s="6"/>
      <c r="V56" s="30"/>
      <c r="W56" s="31"/>
      <c r="X56" s="37" t="s">
        <v>177</v>
      </c>
      <c r="Y56" s="28" t="s">
        <v>242</v>
      </c>
      <c r="Z56" s="29">
        <v>5</v>
      </c>
    </row>
    <row r="57" spans="1:26" ht="10.5" customHeight="1" thickBot="1">
      <c r="A57" s="5"/>
      <c r="B57" s="48" t="s">
        <v>65</v>
      </c>
      <c r="C57" s="48"/>
      <c r="D57" s="48"/>
      <c r="E57" s="48"/>
      <c r="F57" s="35">
        <v>6</v>
      </c>
      <c r="G57" s="35"/>
      <c r="H57" s="35"/>
      <c r="I57" s="35"/>
      <c r="J57" s="36">
        <f t="shared" si="2"/>
        <v>6</v>
      </c>
      <c r="K57" s="5"/>
      <c r="L57" s="48" t="s">
        <v>136</v>
      </c>
      <c r="M57" s="48"/>
      <c r="N57" s="48"/>
      <c r="O57" s="48"/>
      <c r="P57" s="35">
        <v>6</v>
      </c>
      <c r="Q57" s="35"/>
      <c r="R57" s="35"/>
      <c r="S57" s="35"/>
      <c r="T57" s="36">
        <f t="shared" si="3"/>
        <v>6</v>
      </c>
      <c r="U57" s="6"/>
      <c r="V57" s="30"/>
      <c r="W57" s="31"/>
      <c r="X57" s="37" t="s">
        <v>221</v>
      </c>
      <c r="Y57" s="28" t="s">
        <v>246</v>
      </c>
      <c r="Z57" s="29">
        <v>5</v>
      </c>
    </row>
    <row r="58" spans="1:26" ht="10.5" customHeight="1">
      <c r="A58" s="5"/>
      <c r="B58" s="47" t="s">
        <v>66</v>
      </c>
      <c r="C58" s="47"/>
      <c r="D58" s="47"/>
      <c r="E58" s="47"/>
      <c r="F58" s="33">
        <v>6.5</v>
      </c>
      <c r="G58" s="33"/>
      <c r="H58" s="33"/>
      <c r="I58" s="33"/>
      <c r="J58" s="34">
        <f t="shared" si="2"/>
        <v>6.5</v>
      </c>
      <c r="K58" s="5"/>
      <c r="L58" s="47" t="s">
        <v>137</v>
      </c>
      <c r="M58" s="47"/>
      <c r="N58" s="47"/>
      <c r="O58" s="47"/>
      <c r="P58" s="33">
        <v>6.5</v>
      </c>
      <c r="Q58" s="33">
        <v>-0.5</v>
      </c>
      <c r="R58" s="33"/>
      <c r="S58" s="33"/>
      <c r="T58" s="34">
        <f t="shared" si="3"/>
        <v>6</v>
      </c>
      <c r="U58" s="6"/>
      <c r="V58" s="30"/>
      <c r="W58" s="31"/>
      <c r="X58" s="37" t="s">
        <v>211</v>
      </c>
      <c r="Y58" s="28" t="s">
        <v>246</v>
      </c>
      <c r="Z58" s="29">
        <v>5</v>
      </c>
    </row>
    <row r="59" spans="1:26" ht="10.5" customHeight="1">
      <c r="A59" s="5"/>
      <c r="B59" s="44" t="s">
        <v>67</v>
      </c>
      <c r="C59" s="44"/>
      <c r="D59" s="44"/>
      <c r="E59" s="44"/>
      <c r="F59" s="16">
        <v>6</v>
      </c>
      <c r="G59" s="16"/>
      <c r="H59" s="16"/>
      <c r="I59" s="16"/>
      <c r="J59" s="14">
        <f t="shared" si="2"/>
        <v>6</v>
      </c>
      <c r="K59" s="5"/>
      <c r="L59" s="44" t="s">
        <v>138</v>
      </c>
      <c r="M59" s="44"/>
      <c r="N59" s="44"/>
      <c r="O59" s="44"/>
      <c r="P59" s="16">
        <v>7</v>
      </c>
      <c r="Q59" s="16"/>
      <c r="R59" s="16"/>
      <c r="S59" s="16"/>
      <c r="T59" s="14">
        <f t="shared" si="3"/>
        <v>7</v>
      </c>
      <c r="U59" s="6"/>
      <c r="V59" s="30"/>
      <c r="W59" s="31"/>
      <c r="X59" s="37" t="s">
        <v>255</v>
      </c>
      <c r="Y59" s="28" t="s">
        <v>235</v>
      </c>
      <c r="Z59" s="29">
        <v>5</v>
      </c>
    </row>
    <row r="60" spans="1:26" ht="10.5" customHeight="1">
      <c r="A60" s="5"/>
      <c r="B60" s="44" t="s">
        <v>68</v>
      </c>
      <c r="C60" s="44"/>
      <c r="D60" s="44"/>
      <c r="E60" s="44"/>
      <c r="F60" s="16">
        <v>6.5</v>
      </c>
      <c r="G60" s="16"/>
      <c r="H60" s="16"/>
      <c r="I60" s="16"/>
      <c r="J60" s="14">
        <f t="shared" si="2"/>
        <v>6.5</v>
      </c>
      <c r="K60" s="5"/>
      <c r="L60" s="44" t="s">
        <v>139</v>
      </c>
      <c r="M60" s="44"/>
      <c r="N60" s="44"/>
      <c r="O60" s="44"/>
      <c r="P60" s="16">
        <v>7</v>
      </c>
      <c r="Q60" s="16"/>
      <c r="R60" s="16"/>
      <c r="S60" s="16"/>
      <c r="T60" s="14">
        <f t="shared" si="3"/>
        <v>7</v>
      </c>
      <c r="U60" s="6"/>
      <c r="V60" s="30"/>
      <c r="W60" s="31"/>
      <c r="X60" s="37" t="s">
        <v>179</v>
      </c>
      <c r="Y60" s="28" t="s">
        <v>242</v>
      </c>
      <c r="Z60" s="29">
        <v>4</v>
      </c>
    </row>
    <row r="61" spans="1:26" ht="10.5" customHeight="1" thickBot="1">
      <c r="A61" s="5"/>
      <c r="B61" s="48" t="s">
        <v>69</v>
      </c>
      <c r="C61" s="48"/>
      <c r="D61" s="48"/>
      <c r="E61" s="48"/>
      <c r="F61" s="35">
        <v>6</v>
      </c>
      <c r="G61" s="35"/>
      <c r="H61" s="35"/>
      <c r="I61" s="35"/>
      <c r="J61" s="36">
        <f t="shared" si="2"/>
        <v>6</v>
      </c>
      <c r="K61" s="5"/>
      <c r="L61" s="48" t="s">
        <v>140</v>
      </c>
      <c r="M61" s="48"/>
      <c r="N61" s="48"/>
      <c r="O61" s="48"/>
      <c r="P61" s="35">
        <v>6.5</v>
      </c>
      <c r="Q61" s="35"/>
      <c r="R61" s="35"/>
      <c r="S61" s="35"/>
      <c r="T61" s="36">
        <f t="shared" si="3"/>
        <v>6.5</v>
      </c>
      <c r="U61" s="6"/>
      <c r="V61" s="30"/>
      <c r="W61" s="31"/>
      <c r="X61" s="37" t="s">
        <v>256</v>
      </c>
      <c r="Y61" s="28" t="s">
        <v>242</v>
      </c>
      <c r="Z61" s="29">
        <v>4</v>
      </c>
    </row>
    <row r="62" spans="1:26" ht="10.5" customHeight="1">
      <c r="A62" s="5"/>
      <c r="B62" s="47" t="s">
        <v>70</v>
      </c>
      <c r="C62" s="47"/>
      <c r="D62" s="47"/>
      <c r="E62" s="47"/>
      <c r="F62" s="33">
        <v>6</v>
      </c>
      <c r="G62" s="33"/>
      <c r="H62" s="33"/>
      <c r="I62" s="33"/>
      <c r="J62" s="34">
        <f t="shared" si="2"/>
        <v>6</v>
      </c>
      <c r="K62" s="5"/>
      <c r="L62" s="47" t="s">
        <v>141</v>
      </c>
      <c r="M62" s="47"/>
      <c r="N62" s="47"/>
      <c r="O62" s="47"/>
      <c r="P62" s="33">
        <v>5.5</v>
      </c>
      <c r="Q62" s="33"/>
      <c r="R62" s="33"/>
      <c r="S62" s="33"/>
      <c r="T62" s="34">
        <f t="shared" si="3"/>
        <v>5.5</v>
      </c>
      <c r="U62" s="6"/>
      <c r="V62" s="30"/>
      <c r="W62" s="31"/>
      <c r="X62" s="37" t="s">
        <v>214</v>
      </c>
      <c r="Y62" s="28" t="s">
        <v>246</v>
      </c>
      <c r="Z62" s="29">
        <v>4</v>
      </c>
    </row>
    <row r="63" spans="1:26" ht="10.5" customHeight="1">
      <c r="A63" s="5"/>
      <c r="B63" s="44" t="s">
        <v>71</v>
      </c>
      <c r="C63" s="44"/>
      <c r="D63" s="44"/>
      <c r="E63" s="44"/>
      <c r="F63" s="16">
        <v>8</v>
      </c>
      <c r="G63" s="16"/>
      <c r="H63" s="16">
        <v>2</v>
      </c>
      <c r="I63" s="16"/>
      <c r="J63" s="14">
        <f t="shared" si="2"/>
        <v>10</v>
      </c>
      <c r="K63" s="5"/>
      <c r="L63" s="44" t="s">
        <v>142</v>
      </c>
      <c r="M63" s="44"/>
      <c r="N63" s="44"/>
      <c r="O63" s="44"/>
      <c r="P63" s="16">
        <v>6.5</v>
      </c>
      <c r="Q63" s="16"/>
      <c r="R63" s="16">
        <v>2</v>
      </c>
      <c r="S63" s="16"/>
      <c r="T63" s="14">
        <f t="shared" si="3"/>
        <v>8.5</v>
      </c>
      <c r="U63" s="6"/>
      <c r="V63" s="30"/>
      <c r="W63" s="31"/>
      <c r="X63" s="37" t="s">
        <v>48</v>
      </c>
      <c r="Y63" s="28" t="s">
        <v>235</v>
      </c>
      <c r="Z63" s="29">
        <v>4</v>
      </c>
    </row>
    <row r="64" spans="1:26" ht="10.5" customHeight="1">
      <c r="A64" s="5"/>
      <c r="B64" s="46"/>
      <c r="C64" s="46"/>
      <c r="D64" s="46"/>
      <c r="E64" s="46"/>
      <c r="F64" s="17"/>
      <c r="G64" s="17"/>
      <c r="H64" s="17"/>
      <c r="I64" s="17"/>
      <c r="J64" s="18"/>
      <c r="K64" s="5"/>
      <c r="L64" s="46"/>
      <c r="M64" s="46"/>
      <c r="N64" s="46"/>
      <c r="O64" s="46"/>
      <c r="P64" s="17"/>
      <c r="Q64" s="17"/>
      <c r="R64" s="17"/>
      <c r="S64" s="17"/>
      <c r="T64" s="18"/>
      <c r="U64" s="6"/>
      <c r="V64" s="30"/>
      <c r="W64" s="31"/>
      <c r="X64" s="37" t="s">
        <v>120</v>
      </c>
      <c r="Y64" s="28" t="s">
        <v>244</v>
      </c>
      <c r="Z64" s="29">
        <v>4</v>
      </c>
    </row>
    <row r="65" spans="1:26" ht="10.5" customHeight="1">
      <c r="A65" s="5"/>
      <c r="B65" s="44" t="s">
        <v>72</v>
      </c>
      <c r="C65" s="44"/>
      <c r="D65" s="44"/>
      <c r="E65" s="44"/>
      <c r="F65" s="15"/>
      <c r="G65" s="15"/>
      <c r="H65" s="15"/>
      <c r="I65" s="15"/>
      <c r="J65" s="14"/>
      <c r="K65" s="5"/>
      <c r="L65" s="44" t="s">
        <v>143</v>
      </c>
      <c r="M65" s="44"/>
      <c r="N65" s="44"/>
      <c r="O65" s="44"/>
      <c r="P65" s="15"/>
      <c r="Q65" s="15"/>
      <c r="R65" s="15"/>
      <c r="S65" s="15"/>
      <c r="T65" s="14"/>
      <c r="U65" s="6"/>
      <c r="V65" s="30"/>
      <c r="W65" s="31"/>
      <c r="X65" s="37" t="s">
        <v>101</v>
      </c>
      <c r="Y65" s="28" t="s">
        <v>239</v>
      </c>
      <c r="Z65" s="29">
        <v>3</v>
      </c>
    </row>
    <row r="66" spans="1:26" ht="10.5" customHeight="1">
      <c r="A66" s="5"/>
      <c r="B66" s="44" t="s">
        <v>73</v>
      </c>
      <c r="C66" s="44"/>
      <c r="D66" s="44"/>
      <c r="E66" s="44"/>
      <c r="F66" s="15">
        <v>6</v>
      </c>
      <c r="G66" s="15">
        <v>-0.5</v>
      </c>
      <c r="H66" s="15"/>
      <c r="I66" s="15"/>
      <c r="J66" s="14">
        <f>SUM(F66:I66)</f>
        <v>5.5</v>
      </c>
      <c r="K66" s="5"/>
      <c r="L66" s="44" t="s">
        <v>144</v>
      </c>
      <c r="M66" s="44"/>
      <c r="N66" s="44"/>
      <c r="O66" s="44"/>
      <c r="P66" s="15">
        <v>6.5</v>
      </c>
      <c r="Q66" s="15"/>
      <c r="R66" s="15"/>
      <c r="S66" s="15"/>
      <c r="T66" s="14">
        <f>SUM(P66:S66)</f>
        <v>6.5</v>
      </c>
      <c r="U66" s="6"/>
      <c r="V66" s="30"/>
      <c r="W66" s="31"/>
      <c r="X66" s="37" t="s">
        <v>104</v>
      </c>
      <c r="Y66" s="28" t="s">
        <v>239</v>
      </c>
      <c r="Z66" s="29">
        <v>3</v>
      </c>
    </row>
    <row r="67" spans="1:26" ht="10.5" customHeight="1">
      <c r="A67" s="5"/>
      <c r="B67" s="44" t="s">
        <v>74</v>
      </c>
      <c r="C67" s="44"/>
      <c r="D67" s="44"/>
      <c r="E67" s="44"/>
      <c r="F67" s="15"/>
      <c r="G67" s="15"/>
      <c r="H67" s="15"/>
      <c r="I67" s="15"/>
      <c r="J67" s="14"/>
      <c r="K67" s="5"/>
      <c r="L67" s="44" t="s">
        <v>145</v>
      </c>
      <c r="M67" s="44"/>
      <c r="N67" s="44"/>
      <c r="O67" s="44"/>
      <c r="P67" s="15"/>
      <c r="Q67" s="15"/>
      <c r="R67" s="15"/>
      <c r="S67" s="15"/>
      <c r="T67" s="14"/>
      <c r="U67" s="6"/>
      <c r="V67" s="30"/>
      <c r="W67" s="31"/>
      <c r="X67" s="37" t="s">
        <v>156</v>
      </c>
      <c r="Y67" s="28" t="s">
        <v>248</v>
      </c>
      <c r="Z67" s="29">
        <v>3</v>
      </c>
    </row>
    <row r="68" spans="1:26" ht="10.5" customHeight="1">
      <c r="A68" s="5"/>
      <c r="B68" s="44" t="s">
        <v>223</v>
      </c>
      <c r="C68" s="44"/>
      <c r="D68" s="44"/>
      <c r="E68" s="44"/>
      <c r="F68" s="15"/>
      <c r="G68" s="15"/>
      <c r="H68" s="15"/>
      <c r="I68" s="15"/>
      <c r="J68" s="14"/>
      <c r="K68" s="5"/>
      <c r="L68" s="44" t="s">
        <v>146</v>
      </c>
      <c r="M68" s="44"/>
      <c r="N68" s="44"/>
      <c r="O68" s="44"/>
      <c r="P68" s="15"/>
      <c r="Q68" s="15"/>
      <c r="R68" s="15"/>
      <c r="S68" s="15"/>
      <c r="T68" s="14"/>
      <c r="U68" s="6"/>
      <c r="V68" s="30"/>
      <c r="W68" s="31"/>
      <c r="X68" s="37" t="s">
        <v>257</v>
      </c>
      <c r="Y68" s="28" t="s">
        <v>251</v>
      </c>
      <c r="Z68" s="29">
        <v>3</v>
      </c>
    </row>
    <row r="69" spans="1:26" ht="10.5" customHeight="1">
      <c r="A69" s="5"/>
      <c r="B69" s="44" t="s">
        <v>75</v>
      </c>
      <c r="C69" s="44"/>
      <c r="D69" s="44"/>
      <c r="E69" s="44"/>
      <c r="F69" s="15"/>
      <c r="G69" s="15"/>
      <c r="H69" s="15"/>
      <c r="I69" s="15"/>
      <c r="J69" s="14"/>
      <c r="K69" s="5"/>
      <c r="L69" s="44" t="s">
        <v>147</v>
      </c>
      <c r="M69" s="44"/>
      <c r="N69" s="44"/>
      <c r="O69" s="44"/>
      <c r="P69" s="15"/>
      <c r="Q69" s="15"/>
      <c r="R69" s="15"/>
      <c r="S69" s="15"/>
      <c r="T69" s="14"/>
      <c r="U69" s="6"/>
      <c r="V69" s="30"/>
      <c r="W69" s="31"/>
      <c r="X69" s="37" t="s">
        <v>258</v>
      </c>
      <c r="Y69" s="28" t="s">
        <v>242</v>
      </c>
      <c r="Z69" s="29">
        <v>3</v>
      </c>
    </row>
    <row r="70" spans="1:26" ht="10.5" customHeight="1">
      <c r="A70" s="5"/>
      <c r="B70" s="44" t="s">
        <v>76</v>
      </c>
      <c r="C70" s="44"/>
      <c r="D70" s="44"/>
      <c r="E70" s="44"/>
      <c r="F70" s="15"/>
      <c r="G70" s="15"/>
      <c r="H70" s="15"/>
      <c r="I70" s="15"/>
      <c r="J70" s="14"/>
      <c r="K70" s="5"/>
      <c r="L70" s="44" t="s">
        <v>148</v>
      </c>
      <c r="M70" s="44"/>
      <c r="N70" s="44"/>
      <c r="O70" s="44"/>
      <c r="P70" s="15"/>
      <c r="Q70" s="15"/>
      <c r="R70" s="15"/>
      <c r="S70" s="15"/>
      <c r="T70" s="14"/>
      <c r="U70" s="6"/>
      <c r="V70" s="30"/>
      <c r="W70" s="31"/>
      <c r="X70" s="37" t="s">
        <v>259</v>
      </c>
      <c r="Y70" s="28" t="s">
        <v>235</v>
      </c>
      <c r="Z70" s="29">
        <v>3</v>
      </c>
    </row>
    <row r="71" spans="1:26" ht="10.5" customHeight="1" thickBot="1">
      <c r="A71" s="5"/>
      <c r="B71" s="44" t="s">
        <v>77</v>
      </c>
      <c r="C71" s="44"/>
      <c r="D71" s="44"/>
      <c r="E71" s="45"/>
      <c r="F71" s="15"/>
      <c r="G71" s="15"/>
      <c r="H71" s="15"/>
      <c r="I71" s="20"/>
      <c r="J71" s="19"/>
      <c r="K71" s="5"/>
      <c r="L71" s="44" t="s">
        <v>149</v>
      </c>
      <c r="M71" s="44"/>
      <c r="N71" s="44"/>
      <c r="O71" s="45"/>
      <c r="P71" s="15"/>
      <c r="Q71" s="15"/>
      <c r="R71" s="15"/>
      <c r="S71" s="20"/>
      <c r="T71" s="19"/>
      <c r="U71" s="6"/>
      <c r="V71" s="30"/>
      <c r="W71" s="31"/>
      <c r="X71" s="37" t="s">
        <v>260</v>
      </c>
      <c r="Y71" s="28" t="s">
        <v>235</v>
      </c>
      <c r="Z71" s="29">
        <v>3</v>
      </c>
    </row>
    <row r="72" spans="1:26" ht="10.5" customHeight="1" thickBot="1">
      <c r="A72" s="5"/>
      <c r="B72" s="42" t="s">
        <v>17</v>
      </c>
      <c r="C72" s="42"/>
      <c r="D72" s="42"/>
      <c r="E72" s="42"/>
      <c r="F72" s="14">
        <v>2</v>
      </c>
      <c r="G72" s="14">
        <v>0</v>
      </c>
      <c r="H72" s="8" t="s">
        <v>15</v>
      </c>
      <c r="I72" s="52">
        <f>SUM(J53:J71,F72,G72)</f>
        <v>71.5</v>
      </c>
      <c r="J72" s="53"/>
      <c r="K72" s="5"/>
      <c r="L72" s="42" t="s">
        <v>17</v>
      </c>
      <c r="M72" s="42"/>
      <c r="N72" s="42"/>
      <c r="O72" s="42"/>
      <c r="P72" s="14">
        <v>0</v>
      </c>
      <c r="Q72" s="14">
        <v>0</v>
      </c>
      <c r="R72" s="8" t="s">
        <v>15</v>
      </c>
      <c r="S72" s="52">
        <f>SUM(T53:T71,P72,Q72)</f>
        <v>69</v>
      </c>
      <c r="T72" s="53"/>
      <c r="U72" s="6"/>
      <c r="V72" s="30"/>
      <c r="W72" s="31"/>
      <c r="X72" s="37" t="s">
        <v>124</v>
      </c>
      <c r="Y72" s="28" t="s">
        <v>244</v>
      </c>
      <c r="Z72" s="29">
        <v>3</v>
      </c>
    </row>
    <row r="73" spans="1:26" ht="10.5" customHeight="1">
      <c r="A73" s="5"/>
      <c r="B73" s="9"/>
      <c r="C73" s="9"/>
      <c r="D73" s="9"/>
      <c r="E73" s="9"/>
      <c r="F73" s="9"/>
      <c r="G73" s="9"/>
      <c r="H73" s="9"/>
      <c r="I73" s="9"/>
      <c r="J73" s="9"/>
      <c r="K73" s="5"/>
      <c r="L73" s="9"/>
      <c r="M73" s="9"/>
      <c r="N73" s="9"/>
      <c r="O73" s="9"/>
      <c r="P73" s="9"/>
      <c r="Q73" s="9"/>
      <c r="R73" s="9"/>
      <c r="S73" s="9"/>
      <c r="T73" s="9"/>
      <c r="U73" s="6"/>
      <c r="V73" s="30"/>
      <c r="W73" s="31"/>
      <c r="X73" s="37" t="s">
        <v>261</v>
      </c>
      <c r="Y73" s="28" t="s">
        <v>244</v>
      </c>
      <c r="Z73" s="29">
        <v>3</v>
      </c>
    </row>
    <row r="74" spans="1:26" ht="10.5" customHeight="1">
      <c r="A74" s="5"/>
      <c r="B74" s="6"/>
      <c r="C74" s="6"/>
      <c r="D74" s="6"/>
      <c r="E74" s="6"/>
      <c r="F74" s="6"/>
      <c r="G74" s="6"/>
      <c r="H74" s="6"/>
      <c r="I74" s="6"/>
      <c r="J74" s="6"/>
      <c r="K74" s="5"/>
      <c r="L74" s="6"/>
      <c r="M74" s="6"/>
      <c r="N74" s="6"/>
      <c r="O74" s="6"/>
      <c r="P74" s="6"/>
      <c r="Q74" s="6"/>
      <c r="R74" s="6"/>
      <c r="S74" s="6"/>
      <c r="T74" s="6"/>
      <c r="U74" s="6"/>
      <c r="V74" s="30"/>
      <c r="W74" s="31"/>
      <c r="X74" s="37" t="s">
        <v>119</v>
      </c>
      <c r="Y74" s="28" t="s">
        <v>244</v>
      </c>
      <c r="Z74" s="29">
        <v>3</v>
      </c>
    </row>
    <row r="75" spans="1:26" ht="10.5" customHeight="1">
      <c r="A75" s="5"/>
      <c r="B75" s="43" t="s">
        <v>36</v>
      </c>
      <c r="C75" s="43"/>
      <c r="D75" s="43"/>
      <c r="E75" s="43"/>
      <c r="F75" s="43"/>
      <c r="G75" s="43"/>
      <c r="H75" s="43"/>
      <c r="I75" s="43"/>
      <c r="J75" s="51">
        <v>4</v>
      </c>
      <c r="K75" s="5"/>
      <c r="L75" s="43" t="s">
        <v>37</v>
      </c>
      <c r="M75" s="43"/>
      <c r="N75" s="43"/>
      <c r="O75" s="43"/>
      <c r="P75" s="43"/>
      <c r="Q75" s="43"/>
      <c r="R75" s="43"/>
      <c r="S75" s="43"/>
      <c r="T75" s="51">
        <v>1</v>
      </c>
      <c r="U75" s="6"/>
      <c r="V75" s="30"/>
      <c r="W75" s="31"/>
      <c r="X75" s="37" t="s">
        <v>103</v>
      </c>
      <c r="Y75" s="28" t="s">
        <v>239</v>
      </c>
      <c r="Z75" s="29">
        <v>2</v>
      </c>
    </row>
    <row r="76" spans="1:26" ht="10.5" customHeight="1">
      <c r="A76" s="5"/>
      <c r="B76" s="43"/>
      <c r="C76" s="43"/>
      <c r="D76" s="43"/>
      <c r="E76" s="43"/>
      <c r="F76" s="43"/>
      <c r="G76" s="43"/>
      <c r="H76" s="43"/>
      <c r="I76" s="43"/>
      <c r="J76" s="51"/>
      <c r="K76" s="5"/>
      <c r="L76" s="43"/>
      <c r="M76" s="43"/>
      <c r="N76" s="43"/>
      <c r="O76" s="43"/>
      <c r="P76" s="43"/>
      <c r="Q76" s="43"/>
      <c r="R76" s="43"/>
      <c r="S76" s="43"/>
      <c r="T76" s="51"/>
      <c r="U76" s="6"/>
      <c r="V76" s="30"/>
      <c r="W76" s="31"/>
      <c r="X76" s="37" t="s">
        <v>112</v>
      </c>
      <c r="Y76" s="28" t="s">
        <v>239</v>
      </c>
      <c r="Z76" s="29">
        <v>2</v>
      </c>
    </row>
    <row r="77" spans="1:26" ht="10.5" customHeight="1">
      <c r="A77" s="5"/>
      <c r="B77" s="49" t="s">
        <v>42</v>
      </c>
      <c r="C77" s="49"/>
      <c r="D77" s="49"/>
      <c r="E77" s="49"/>
      <c r="F77" s="7" t="s">
        <v>11</v>
      </c>
      <c r="G77" s="7" t="s">
        <v>12</v>
      </c>
      <c r="H77" s="7" t="s">
        <v>13</v>
      </c>
      <c r="I77" s="7" t="s">
        <v>16</v>
      </c>
      <c r="J77" s="7" t="s">
        <v>14</v>
      </c>
      <c r="K77" s="5"/>
      <c r="L77" s="49" t="s">
        <v>168</v>
      </c>
      <c r="M77" s="49"/>
      <c r="N77" s="49"/>
      <c r="O77" s="49"/>
      <c r="P77" s="7" t="s">
        <v>11</v>
      </c>
      <c r="Q77" s="7" t="s">
        <v>12</v>
      </c>
      <c r="R77" s="7" t="s">
        <v>13</v>
      </c>
      <c r="S77" s="7" t="s">
        <v>16</v>
      </c>
      <c r="T77" s="7" t="s">
        <v>14</v>
      </c>
      <c r="U77" s="6"/>
      <c r="V77" s="30"/>
      <c r="W77" s="31"/>
      <c r="X77" s="37" t="s">
        <v>102</v>
      </c>
      <c r="Y77" s="28" t="s">
        <v>239</v>
      </c>
      <c r="Z77" s="29">
        <v>2</v>
      </c>
    </row>
    <row r="78" spans="1:26" ht="10.5" customHeight="1" thickBot="1">
      <c r="A78" s="5"/>
      <c r="B78" s="50" t="s">
        <v>150</v>
      </c>
      <c r="C78" s="50"/>
      <c r="D78" s="50"/>
      <c r="E78" s="50"/>
      <c r="F78" s="35">
        <v>6</v>
      </c>
      <c r="G78" s="35"/>
      <c r="H78" s="35">
        <v>-1</v>
      </c>
      <c r="I78" s="35"/>
      <c r="J78" s="36">
        <f>SUM(F78:I78)</f>
        <v>5</v>
      </c>
      <c r="K78" s="5"/>
      <c r="L78" s="50" t="s">
        <v>169</v>
      </c>
      <c r="M78" s="50"/>
      <c r="N78" s="50"/>
      <c r="O78" s="50"/>
      <c r="P78" s="35">
        <v>6</v>
      </c>
      <c r="Q78" s="35"/>
      <c r="R78" s="35">
        <v>1</v>
      </c>
      <c r="S78" s="35"/>
      <c r="T78" s="36">
        <f>SUM(P78:S78)</f>
        <v>7</v>
      </c>
      <c r="U78" s="6"/>
      <c r="V78" s="30"/>
      <c r="W78" s="31"/>
      <c r="X78" s="37" t="s">
        <v>76</v>
      </c>
      <c r="Y78" s="28" t="s">
        <v>252</v>
      </c>
      <c r="Z78" s="29">
        <v>2</v>
      </c>
    </row>
    <row r="79" spans="1:26" ht="10.5" customHeight="1">
      <c r="A79" s="5"/>
      <c r="B79" s="47" t="s">
        <v>151</v>
      </c>
      <c r="C79" s="47"/>
      <c r="D79" s="47"/>
      <c r="E79" s="47"/>
      <c r="F79" s="33">
        <v>6.5</v>
      </c>
      <c r="G79" s="33"/>
      <c r="H79" s="33"/>
      <c r="I79" s="33"/>
      <c r="J79" s="34">
        <f aca="true" t="shared" si="4" ref="J79:J88">SUM(F79:I79)</f>
        <v>6.5</v>
      </c>
      <c r="K79" s="5"/>
      <c r="L79" s="47" t="s">
        <v>170</v>
      </c>
      <c r="M79" s="47"/>
      <c r="N79" s="47"/>
      <c r="O79" s="47"/>
      <c r="P79" s="33">
        <v>6</v>
      </c>
      <c r="Q79" s="33"/>
      <c r="R79" s="33"/>
      <c r="S79" s="33"/>
      <c r="T79" s="34">
        <f aca="true" t="shared" si="5" ref="T79:T87">SUM(P79:S79)</f>
        <v>6</v>
      </c>
      <c r="U79" s="6"/>
      <c r="V79" s="30"/>
      <c r="W79" s="31"/>
      <c r="X79" s="37" t="s">
        <v>83</v>
      </c>
      <c r="Y79" s="28" t="s">
        <v>236</v>
      </c>
      <c r="Z79" s="29">
        <v>2</v>
      </c>
    </row>
    <row r="80" spans="1:26" ht="10.5" customHeight="1">
      <c r="A80" s="5"/>
      <c r="B80" s="44" t="s">
        <v>152</v>
      </c>
      <c r="C80" s="44"/>
      <c r="D80" s="44"/>
      <c r="E80" s="44"/>
      <c r="F80" s="16">
        <v>6.5</v>
      </c>
      <c r="G80" s="16"/>
      <c r="H80" s="16"/>
      <c r="I80" s="16"/>
      <c r="J80" s="14">
        <f t="shared" si="4"/>
        <v>6.5</v>
      </c>
      <c r="K80" s="5"/>
      <c r="L80" s="44" t="s">
        <v>171</v>
      </c>
      <c r="M80" s="44"/>
      <c r="N80" s="44"/>
      <c r="O80" s="44"/>
      <c r="P80" s="16">
        <v>6</v>
      </c>
      <c r="Q80" s="16"/>
      <c r="R80" s="16"/>
      <c r="S80" s="16"/>
      <c r="T80" s="14">
        <f t="shared" si="5"/>
        <v>6</v>
      </c>
      <c r="U80" s="6"/>
      <c r="V80" s="30"/>
      <c r="W80" s="31"/>
      <c r="X80" s="37" t="s">
        <v>85</v>
      </c>
      <c r="Y80" s="28" t="s">
        <v>236</v>
      </c>
      <c r="Z80" s="29">
        <v>2</v>
      </c>
    </row>
    <row r="81" spans="1:26" ht="10.5" customHeight="1">
      <c r="A81" s="5"/>
      <c r="B81" s="44" t="s">
        <v>153</v>
      </c>
      <c r="C81" s="44"/>
      <c r="D81" s="44"/>
      <c r="E81" s="44"/>
      <c r="F81" s="16">
        <v>6</v>
      </c>
      <c r="G81" s="16"/>
      <c r="H81" s="16"/>
      <c r="I81" s="16"/>
      <c r="J81" s="14">
        <f t="shared" si="4"/>
        <v>6</v>
      </c>
      <c r="K81" s="5"/>
      <c r="L81" s="44" t="s">
        <v>172</v>
      </c>
      <c r="M81" s="44"/>
      <c r="N81" s="44"/>
      <c r="O81" s="44"/>
      <c r="P81" s="16">
        <v>6</v>
      </c>
      <c r="Q81" s="16">
        <v>-0.5</v>
      </c>
      <c r="R81" s="16"/>
      <c r="S81" s="16"/>
      <c r="T81" s="14">
        <f t="shared" si="5"/>
        <v>5.5</v>
      </c>
      <c r="U81" s="6"/>
      <c r="V81" s="30"/>
      <c r="W81" s="31"/>
      <c r="X81" s="37" t="s">
        <v>154</v>
      </c>
      <c r="Y81" s="28" t="s">
        <v>248</v>
      </c>
      <c r="Z81" s="29">
        <v>2</v>
      </c>
    </row>
    <row r="82" spans="1:26" ht="10.5" customHeight="1" thickBot="1">
      <c r="A82" s="5"/>
      <c r="B82" s="48" t="s">
        <v>154</v>
      </c>
      <c r="C82" s="48"/>
      <c r="D82" s="48"/>
      <c r="E82" s="48"/>
      <c r="F82" s="35">
        <v>6</v>
      </c>
      <c r="G82" s="35"/>
      <c r="H82" s="35"/>
      <c r="I82" s="35"/>
      <c r="J82" s="36">
        <f t="shared" si="4"/>
        <v>6</v>
      </c>
      <c r="K82" s="5"/>
      <c r="L82" s="48" t="s">
        <v>173</v>
      </c>
      <c r="M82" s="48"/>
      <c r="N82" s="48"/>
      <c r="O82" s="48"/>
      <c r="P82" s="35">
        <v>5.5</v>
      </c>
      <c r="Q82" s="35"/>
      <c r="R82" s="35"/>
      <c r="S82" s="35"/>
      <c r="T82" s="36">
        <f t="shared" si="5"/>
        <v>5.5</v>
      </c>
      <c r="U82" s="6"/>
      <c r="V82" s="30"/>
      <c r="W82" s="31"/>
      <c r="X82" s="37" t="s">
        <v>153</v>
      </c>
      <c r="Y82" s="28" t="s">
        <v>248</v>
      </c>
      <c r="Z82" s="29">
        <v>2</v>
      </c>
    </row>
    <row r="83" spans="1:26" ht="10.5" customHeight="1">
      <c r="A83" s="5"/>
      <c r="B83" s="47" t="s">
        <v>155</v>
      </c>
      <c r="C83" s="47"/>
      <c r="D83" s="47"/>
      <c r="E83" s="47"/>
      <c r="F83" s="33">
        <v>7</v>
      </c>
      <c r="G83" s="33"/>
      <c r="H83" s="33">
        <v>3</v>
      </c>
      <c r="I83" s="33"/>
      <c r="J83" s="34">
        <f t="shared" si="4"/>
        <v>10</v>
      </c>
      <c r="K83" s="5"/>
      <c r="L83" s="47" t="s">
        <v>174</v>
      </c>
      <c r="M83" s="47"/>
      <c r="N83" s="47"/>
      <c r="O83" s="47"/>
      <c r="P83" s="33">
        <v>5.5</v>
      </c>
      <c r="Q83" s="33">
        <v>-0.5</v>
      </c>
      <c r="R83" s="33"/>
      <c r="S83" s="33"/>
      <c r="T83" s="34">
        <f t="shared" si="5"/>
        <v>5</v>
      </c>
      <c r="U83" s="6"/>
      <c r="V83" s="30"/>
      <c r="W83" s="31"/>
      <c r="X83" s="37" t="s">
        <v>262</v>
      </c>
      <c r="Y83" s="28" t="s">
        <v>248</v>
      </c>
      <c r="Z83" s="29">
        <v>2</v>
      </c>
    </row>
    <row r="84" spans="1:26" ht="10.5" customHeight="1">
      <c r="A84" s="5"/>
      <c r="B84" s="44" t="s">
        <v>156</v>
      </c>
      <c r="C84" s="44"/>
      <c r="D84" s="44"/>
      <c r="E84" s="44"/>
      <c r="F84" s="16">
        <v>6.5</v>
      </c>
      <c r="G84" s="16">
        <v>-0.5</v>
      </c>
      <c r="H84" s="16"/>
      <c r="I84" s="16"/>
      <c r="J84" s="14">
        <f t="shared" si="4"/>
        <v>6</v>
      </c>
      <c r="K84" s="5"/>
      <c r="L84" s="44" t="s">
        <v>176</v>
      </c>
      <c r="M84" s="44"/>
      <c r="N84" s="44"/>
      <c r="O84" s="44"/>
      <c r="P84" s="16">
        <v>6</v>
      </c>
      <c r="Q84" s="16"/>
      <c r="R84" s="16"/>
      <c r="S84" s="16"/>
      <c r="T84" s="14">
        <f t="shared" si="5"/>
        <v>6</v>
      </c>
      <c r="U84" s="6"/>
      <c r="V84" s="30"/>
      <c r="W84" s="31"/>
      <c r="X84" s="37" t="s">
        <v>263</v>
      </c>
      <c r="Y84" s="28" t="s">
        <v>251</v>
      </c>
      <c r="Z84" s="29">
        <v>2</v>
      </c>
    </row>
    <row r="85" spans="1:26" ht="10.5" customHeight="1">
      <c r="A85" s="5"/>
      <c r="B85" s="44" t="s">
        <v>157</v>
      </c>
      <c r="C85" s="44"/>
      <c r="D85" s="44"/>
      <c r="E85" s="44"/>
      <c r="F85" s="16">
        <v>7</v>
      </c>
      <c r="G85" s="16"/>
      <c r="H85" s="16"/>
      <c r="I85" s="16"/>
      <c r="J85" s="14">
        <f t="shared" si="4"/>
        <v>7</v>
      </c>
      <c r="K85" s="5"/>
      <c r="L85" s="44" t="s">
        <v>175</v>
      </c>
      <c r="M85" s="44"/>
      <c r="N85" s="44"/>
      <c r="O85" s="44"/>
      <c r="P85" s="16">
        <v>6.5</v>
      </c>
      <c r="Q85" s="16">
        <v>-0.5</v>
      </c>
      <c r="R85" s="16"/>
      <c r="S85" s="16"/>
      <c r="T85" s="14">
        <f t="shared" si="5"/>
        <v>6</v>
      </c>
      <c r="U85" s="6"/>
      <c r="V85" s="30"/>
      <c r="W85" s="31"/>
      <c r="X85" s="37" t="s">
        <v>264</v>
      </c>
      <c r="Y85" s="28" t="s">
        <v>251</v>
      </c>
      <c r="Z85" s="29">
        <v>2</v>
      </c>
    </row>
    <row r="86" spans="1:26" ht="10.5" customHeight="1" thickBot="1">
      <c r="A86" s="5"/>
      <c r="B86" s="48" t="s">
        <v>158</v>
      </c>
      <c r="C86" s="48"/>
      <c r="D86" s="48"/>
      <c r="E86" s="48"/>
      <c r="F86" s="35">
        <v>7</v>
      </c>
      <c r="G86" s="35"/>
      <c r="H86" s="35">
        <v>3</v>
      </c>
      <c r="I86" s="35"/>
      <c r="J86" s="36">
        <f t="shared" si="4"/>
        <v>10</v>
      </c>
      <c r="K86" s="5"/>
      <c r="L86" s="44" t="s">
        <v>177</v>
      </c>
      <c r="M86" s="44"/>
      <c r="N86" s="44"/>
      <c r="O86" s="44"/>
      <c r="P86" s="16"/>
      <c r="Q86" s="16"/>
      <c r="R86" s="16"/>
      <c r="S86" s="16"/>
      <c r="T86" s="14"/>
      <c r="U86" s="6"/>
      <c r="V86" s="30"/>
      <c r="W86" s="31"/>
      <c r="X86" s="37" t="s">
        <v>139</v>
      </c>
      <c r="Y86" s="28" t="s">
        <v>251</v>
      </c>
      <c r="Z86" s="29">
        <v>2</v>
      </c>
    </row>
    <row r="87" spans="1:26" ht="10.5" customHeight="1" thickBot="1">
      <c r="A87" s="5"/>
      <c r="B87" s="47" t="s">
        <v>159</v>
      </c>
      <c r="C87" s="47"/>
      <c r="D87" s="47"/>
      <c r="E87" s="47"/>
      <c r="F87" s="33">
        <v>5.5</v>
      </c>
      <c r="G87" s="33"/>
      <c r="H87" s="33"/>
      <c r="I87" s="33"/>
      <c r="J87" s="34">
        <f t="shared" si="4"/>
        <v>5.5</v>
      </c>
      <c r="K87" s="5"/>
      <c r="L87" s="48" t="s">
        <v>178</v>
      </c>
      <c r="M87" s="48"/>
      <c r="N87" s="48"/>
      <c r="O87" s="48"/>
      <c r="P87" s="35">
        <v>6.5</v>
      </c>
      <c r="Q87" s="35"/>
      <c r="R87" s="35"/>
      <c r="S87" s="35"/>
      <c r="T87" s="36">
        <f t="shared" si="5"/>
        <v>6.5</v>
      </c>
      <c r="U87" s="6"/>
      <c r="V87" s="30"/>
      <c r="W87" s="31"/>
      <c r="X87" s="37" t="s">
        <v>137</v>
      </c>
      <c r="Y87" s="28" t="s">
        <v>251</v>
      </c>
      <c r="Z87" s="29">
        <v>2</v>
      </c>
    </row>
    <row r="88" spans="1:26" ht="10.5" customHeight="1">
      <c r="A88" s="5"/>
      <c r="B88" s="44" t="s">
        <v>160</v>
      </c>
      <c r="C88" s="44"/>
      <c r="D88" s="44"/>
      <c r="E88" s="44"/>
      <c r="F88" s="16">
        <v>8</v>
      </c>
      <c r="G88" s="16"/>
      <c r="H88" s="16">
        <v>6</v>
      </c>
      <c r="I88" s="16"/>
      <c r="J88" s="14">
        <f t="shared" si="4"/>
        <v>14</v>
      </c>
      <c r="K88" s="5"/>
      <c r="L88" s="47" t="s">
        <v>179</v>
      </c>
      <c r="M88" s="47"/>
      <c r="N88" s="47"/>
      <c r="O88" s="47"/>
      <c r="P88" s="33"/>
      <c r="Q88" s="33"/>
      <c r="R88" s="33"/>
      <c r="S88" s="33"/>
      <c r="T88" s="34"/>
      <c r="U88" s="6"/>
      <c r="V88" s="30"/>
      <c r="W88" s="31"/>
      <c r="X88" s="37" t="s">
        <v>265</v>
      </c>
      <c r="Y88" s="28" t="s">
        <v>242</v>
      </c>
      <c r="Z88" s="29">
        <v>2</v>
      </c>
    </row>
    <row r="89" spans="1:26" ht="10.5" customHeight="1">
      <c r="A89" s="5"/>
      <c r="B89" s="46"/>
      <c r="C89" s="46"/>
      <c r="D89" s="46"/>
      <c r="E89" s="46"/>
      <c r="F89" s="17"/>
      <c r="G89" s="17"/>
      <c r="H89" s="17"/>
      <c r="I89" s="17"/>
      <c r="J89" s="18"/>
      <c r="K89" s="5"/>
      <c r="L89" s="46"/>
      <c r="M89" s="46"/>
      <c r="N89" s="46"/>
      <c r="O89" s="46"/>
      <c r="P89" s="17"/>
      <c r="Q89" s="17"/>
      <c r="R89" s="17"/>
      <c r="S89" s="17"/>
      <c r="T89" s="18"/>
      <c r="U89" s="6"/>
      <c r="V89" s="30"/>
      <c r="W89" s="31"/>
      <c r="X89" s="37" t="s">
        <v>266</v>
      </c>
      <c r="Y89" s="28" t="s">
        <v>242</v>
      </c>
      <c r="Z89" s="29">
        <v>2</v>
      </c>
    </row>
    <row r="90" spans="1:26" ht="10.5" customHeight="1">
      <c r="A90" s="5"/>
      <c r="B90" s="44" t="s">
        <v>161</v>
      </c>
      <c r="C90" s="44"/>
      <c r="D90" s="44"/>
      <c r="E90" s="44"/>
      <c r="F90" s="15"/>
      <c r="G90" s="15"/>
      <c r="H90" s="15"/>
      <c r="I90" s="15"/>
      <c r="J90" s="14"/>
      <c r="K90" s="5"/>
      <c r="L90" s="44" t="s">
        <v>180</v>
      </c>
      <c r="M90" s="44"/>
      <c r="N90" s="44"/>
      <c r="O90" s="44"/>
      <c r="P90" s="15"/>
      <c r="Q90" s="15"/>
      <c r="R90" s="15"/>
      <c r="S90" s="15"/>
      <c r="T90" s="14"/>
      <c r="U90" s="6"/>
      <c r="V90" s="30"/>
      <c r="W90" s="31"/>
      <c r="X90" s="38" t="s">
        <v>267</v>
      </c>
      <c r="Y90" s="28" t="s">
        <v>246</v>
      </c>
      <c r="Z90" s="29">
        <v>2</v>
      </c>
    </row>
    <row r="91" spans="1:26" ht="10.5" customHeight="1">
      <c r="A91" s="5"/>
      <c r="B91" s="44" t="s">
        <v>162</v>
      </c>
      <c r="C91" s="44"/>
      <c r="D91" s="44"/>
      <c r="E91" s="44"/>
      <c r="F91" s="15"/>
      <c r="G91" s="15"/>
      <c r="H91" s="15"/>
      <c r="I91" s="15"/>
      <c r="J91" s="14"/>
      <c r="K91" s="5"/>
      <c r="L91" s="44" t="s">
        <v>181</v>
      </c>
      <c r="M91" s="44"/>
      <c r="N91" s="44"/>
      <c r="O91" s="44"/>
      <c r="P91" s="15"/>
      <c r="Q91" s="15"/>
      <c r="R91" s="15"/>
      <c r="S91" s="15"/>
      <c r="T91" s="14"/>
      <c r="U91" s="6"/>
      <c r="V91" s="30"/>
      <c r="W91" s="31"/>
      <c r="X91" s="37" t="s">
        <v>57</v>
      </c>
      <c r="Y91" s="28" t="s">
        <v>235</v>
      </c>
      <c r="Z91" s="29">
        <v>2</v>
      </c>
    </row>
    <row r="92" spans="1:26" ht="10.5" customHeight="1">
      <c r="A92" s="5"/>
      <c r="B92" s="44" t="s">
        <v>163</v>
      </c>
      <c r="C92" s="44"/>
      <c r="D92" s="44"/>
      <c r="E92" s="44"/>
      <c r="F92" s="15"/>
      <c r="G92" s="15"/>
      <c r="H92" s="15"/>
      <c r="I92" s="15"/>
      <c r="J92" s="14"/>
      <c r="K92" s="5"/>
      <c r="L92" s="44" t="s">
        <v>182</v>
      </c>
      <c r="M92" s="44"/>
      <c r="N92" s="44"/>
      <c r="O92" s="44"/>
      <c r="P92" s="15"/>
      <c r="Q92" s="15"/>
      <c r="R92" s="15"/>
      <c r="S92" s="15"/>
      <c r="T92" s="14"/>
      <c r="U92" s="6"/>
      <c r="V92" s="30"/>
      <c r="W92" s="31"/>
      <c r="X92" s="37" t="s">
        <v>52</v>
      </c>
      <c r="Y92" s="28" t="s">
        <v>235</v>
      </c>
      <c r="Z92" s="29">
        <v>2</v>
      </c>
    </row>
    <row r="93" spans="1:26" ht="10.5" customHeight="1">
      <c r="A93" s="5"/>
      <c r="B93" s="44" t="s">
        <v>164</v>
      </c>
      <c r="C93" s="44"/>
      <c r="D93" s="44"/>
      <c r="E93" s="44"/>
      <c r="F93" s="15"/>
      <c r="G93" s="15"/>
      <c r="H93" s="15"/>
      <c r="I93" s="15"/>
      <c r="J93" s="14"/>
      <c r="K93" s="5"/>
      <c r="L93" s="44" t="s">
        <v>183</v>
      </c>
      <c r="M93" s="44"/>
      <c r="N93" s="44"/>
      <c r="O93" s="44"/>
      <c r="P93" s="15">
        <v>6</v>
      </c>
      <c r="Q93" s="15"/>
      <c r="R93" s="15"/>
      <c r="S93" s="15"/>
      <c r="T93" s="14">
        <f>SUM(P93:S93)</f>
        <v>6</v>
      </c>
      <c r="U93" s="6"/>
      <c r="V93" s="30"/>
      <c r="W93" s="31"/>
      <c r="X93" s="37" t="s">
        <v>122</v>
      </c>
      <c r="Y93" s="28" t="s">
        <v>244</v>
      </c>
      <c r="Z93" s="29">
        <v>2</v>
      </c>
    </row>
    <row r="94" spans="1:26" ht="10.5" customHeight="1">
      <c r="A94" s="5"/>
      <c r="B94" s="44" t="s">
        <v>165</v>
      </c>
      <c r="C94" s="44"/>
      <c r="D94" s="44"/>
      <c r="E94" s="44"/>
      <c r="F94" s="15"/>
      <c r="G94" s="15"/>
      <c r="H94" s="15"/>
      <c r="I94" s="15"/>
      <c r="J94" s="14"/>
      <c r="K94" s="5"/>
      <c r="L94" s="44" t="s">
        <v>184</v>
      </c>
      <c r="M94" s="44"/>
      <c r="N94" s="44"/>
      <c r="O94" s="44"/>
      <c r="P94" s="15"/>
      <c r="Q94" s="15"/>
      <c r="R94" s="15"/>
      <c r="S94" s="15"/>
      <c r="T94" s="14"/>
      <c r="U94" s="6"/>
      <c r="V94" s="30"/>
      <c r="W94" s="31"/>
      <c r="X94" s="37" t="s">
        <v>203</v>
      </c>
      <c r="Y94" s="28" t="s">
        <v>238</v>
      </c>
      <c r="Z94" s="29">
        <v>2</v>
      </c>
    </row>
    <row r="95" spans="1:26" ht="10.5" customHeight="1">
      <c r="A95" s="5"/>
      <c r="B95" s="44" t="s">
        <v>166</v>
      </c>
      <c r="C95" s="44"/>
      <c r="D95" s="44"/>
      <c r="E95" s="44"/>
      <c r="F95" s="15"/>
      <c r="G95" s="15"/>
      <c r="H95" s="15"/>
      <c r="I95" s="15"/>
      <c r="J95" s="14"/>
      <c r="K95" s="5"/>
      <c r="L95" s="44" t="s">
        <v>185</v>
      </c>
      <c r="M95" s="44"/>
      <c r="N95" s="44"/>
      <c r="O95" s="44"/>
      <c r="P95" s="15">
        <v>5.5</v>
      </c>
      <c r="Q95" s="15"/>
      <c r="R95" s="15"/>
      <c r="S95" s="15"/>
      <c r="T95" s="14">
        <f>SUM(P95:S95)</f>
        <v>5.5</v>
      </c>
      <c r="U95" s="6"/>
      <c r="V95" s="30"/>
      <c r="W95" s="31"/>
      <c r="X95" s="39" t="s">
        <v>294</v>
      </c>
      <c r="Y95" s="28" t="s">
        <v>238</v>
      </c>
      <c r="Z95" s="29">
        <v>2</v>
      </c>
    </row>
    <row r="96" spans="1:26" ht="10.5" customHeight="1" thickBot="1">
      <c r="A96" s="5"/>
      <c r="B96" s="44" t="s">
        <v>167</v>
      </c>
      <c r="C96" s="44"/>
      <c r="D96" s="44"/>
      <c r="E96" s="45"/>
      <c r="F96" s="15"/>
      <c r="G96" s="15"/>
      <c r="H96" s="15"/>
      <c r="I96" s="20"/>
      <c r="J96" s="19"/>
      <c r="K96" s="5"/>
      <c r="L96" s="44" t="s">
        <v>186</v>
      </c>
      <c r="M96" s="44"/>
      <c r="N96" s="44"/>
      <c r="O96" s="45"/>
      <c r="P96" s="15"/>
      <c r="Q96" s="15"/>
      <c r="R96" s="15"/>
      <c r="S96" s="20"/>
      <c r="T96" s="19"/>
      <c r="U96" s="6"/>
      <c r="V96" s="30"/>
      <c r="W96" s="31"/>
      <c r="X96" s="37" t="s">
        <v>194</v>
      </c>
      <c r="Y96" s="28" t="s">
        <v>238</v>
      </c>
      <c r="Z96" s="29">
        <v>2</v>
      </c>
    </row>
    <row r="97" spans="1:26" ht="10.5" customHeight="1" thickBot="1">
      <c r="A97" s="5"/>
      <c r="B97" s="42" t="s">
        <v>17</v>
      </c>
      <c r="C97" s="42"/>
      <c r="D97" s="42"/>
      <c r="E97" s="42"/>
      <c r="F97" s="14">
        <v>2</v>
      </c>
      <c r="G97" s="14">
        <v>0</v>
      </c>
      <c r="H97" s="8" t="s">
        <v>15</v>
      </c>
      <c r="I97" s="52">
        <f>SUM(J78:J96,F97,G97)</f>
        <v>84.5</v>
      </c>
      <c r="J97" s="53"/>
      <c r="K97" s="5"/>
      <c r="L97" s="42" t="s">
        <v>17</v>
      </c>
      <c r="M97" s="42"/>
      <c r="N97" s="42"/>
      <c r="O97" s="42"/>
      <c r="P97" s="14">
        <v>0</v>
      </c>
      <c r="Q97" s="14">
        <v>1.5</v>
      </c>
      <c r="R97" s="8" t="s">
        <v>15</v>
      </c>
      <c r="S97" s="52">
        <f>SUM(T78:T96,P97,Q97)</f>
        <v>66.5</v>
      </c>
      <c r="T97" s="53"/>
      <c r="U97" s="6"/>
      <c r="V97" s="30"/>
      <c r="W97" s="31"/>
      <c r="X97" s="39" t="s">
        <v>268</v>
      </c>
      <c r="Y97" s="28" t="s">
        <v>239</v>
      </c>
      <c r="Z97" s="29">
        <v>1</v>
      </c>
    </row>
    <row r="98" spans="1:26" ht="10.5" customHeight="1">
      <c r="A98" s="5"/>
      <c r="B98" s="9"/>
      <c r="C98" s="9"/>
      <c r="D98" s="9"/>
      <c r="E98" s="9"/>
      <c r="F98" s="9"/>
      <c r="G98" s="9"/>
      <c r="H98" s="9"/>
      <c r="I98" s="9"/>
      <c r="J98" s="9"/>
      <c r="K98" s="5"/>
      <c r="L98" s="9"/>
      <c r="M98" s="9"/>
      <c r="N98" s="9"/>
      <c r="O98" s="9"/>
      <c r="P98" s="9"/>
      <c r="Q98" s="9"/>
      <c r="R98" s="9"/>
      <c r="S98" s="9"/>
      <c r="T98" s="9"/>
      <c r="U98" s="6"/>
      <c r="V98" s="30"/>
      <c r="W98" s="31"/>
      <c r="X98" s="37" t="s">
        <v>110</v>
      </c>
      <c r="Y98" s="28" t="s">
        <v>239</v>
      </c>
      <c r="Z98" s="29">
        <v>1</v>
      </c>
    </row>
    <row r="99" spans="1:26" ht="10.5" customHeight="1">
      <c r="A99" s="5"/>
      <c r="B99" s="6"/>
      <c r="C99" s="6"/>
      <c r="D99" s="6"/>
      <c r="E99" s="6"/>
      <c r="F99" s="6"/>
      <c r="G99" s="6"/>
      <c r="H99" s="6"/>
      <c r="I99" s="6"/>
      <c r="J99" s="6"/>
      <c r="K99" s="5"/>
      <c r="L99" s="6"/>
      <c r="M99" s="6"/>
      <c r="N99" s="6"/>
      <c r="O99" s="6"/>
      <c r="P99" s="6"/>
      <c r="Q99" s="6"/>
      <c r="R99" s="6"/>
      <c r="S99" s="6"/>
      <c r="T99" s="6"/>
      <c r="U99" s="6"/>
      <c r="V99" s="30"/>
      <c r="W99" s="31"/>
      <c r="X99" s="37" t="s">
        <v>269</v>
      </c>
      <c r="Y99" s="28" t="s">
        <v>239</v>
      </c>
      <c r="Z99" s="29">
        <v>1</v>
      </c>
    </row>
    <row r="100" spans="1:26" ht="10.5" customHeight="1">
      <c r="A100" s="5"/>
      <c r="B100" s="43" t="s">
        <v>38</v>
      </c>
      <c r="C100" s="43"/>
      <c r="D100" s="43"/>
      <c r="E100" s="43"/>
      <c r="F100" s="43"/>
      <c r="G100" s="43"/>
      <c r="H100" s="43"/>
      <c r="I100" s="43"/>
      <c r="J100" s="51">
        <v>1</v>
      </c>
      <c r="K100" s="5"/>
      <c r="L100" s="43" t="s">
        <v>39</v>
      </c>
      <c r="M100" s="43"/>
      <c r="N100" s="43"/>
      <c r="O100" s="43"/>
      <c r="P100" s="43"/>
      <c r="Q100" s="43"/>
      <c r="R100" s="43"/>
      <c r="S100" s="43"/>
      <c r="T100" s="51">
        <v>1</v>
      </c>
      <c r="U100" s="6"/>
      <c r="V100" s="30"/>
      <c r="W100" s="31"/>
      <c r="X100" s="38" t="s">
        <v>75</v>
      </c>
      <c r="Y100" s="28" t="s">
        <v>252</v>
      </c>
      <c r="Z100" s="29">
        <v>1</v>
      </c>
    </row>
    <row r="101" spans="1:26" ht="10.5" customHeight="1">
      <c r="A101" s="5"/>
      <c r="B101" s="43"/>
      <c r="C101" s="43"/>
      <c r="D101" s="43"/>
      <c r="E101" s="43"/>
      <c r="F101" s="43"/>
      <c r="G101" s="43"/>
      <c r="H101" s="43"/>
      <c r="I101" s="43"/>
      <c r="J101" s="51"/>
      <c r="K101" s="5"/>
      <c r="L101" s="43"/>
      <c r="M101" s="43"/>
      <c r="N101" s="43"/>
      <c r="O101" s="43"/>
      <c r="P101" s="43"/>
      <c r="Q101" s="43"/>
      <c r="R101" s="43"/>
      <c r="S101" s="43"/>
      <c r="T101" s="51"/>
      <c r="U101" s="6"/>
      <c r="V101" s="30"/>
      <c r="W101" s="31"/>
      <c r="X101" s="37" t="s">
        <v>69</v>
      </c>
      <c r="Y101" s="28" t="s">
        <v>252</v>
      </c>
      <c r="Z101" s="29">
        <v>1</v>
      </c>
    </row>
    <row r="102" spans="1:26" ht="10.5" customHeight="1">
      <c r="A102" s="5"/>
      <c r="B102" s="49" t="s">
        <v>42</v>
      </c>
      <c r="C102" s="49"/>
      <c r="D102" s="49"/>
      <c r="E102" s="49"/>
      <c r="F102" s="7" t="s">
        <v>11</v>
      </c>
      <c r="G102" s="7" t="s">
        <v>12</v>
      </c>
      <c r="H102" s="7" t="s">
        <v>13</v>
      </c>
      <c r="I102" s="7" t="s">
        <v>16</v>
      </c>
      <c r="J102" s="7" t="s">
        <v>14</v>
      </c>
      <c r="K102" s="5"/>
      <c r="L102" s="49" t="s">
        <v>42</v>
      </c>
      <c r="M102" s="49"/>
      <c r="N102" s="49"/>
      <c r="O102" s="49"/>
      <c r="P102" s="7" t="s">
        <v>11</v>
      </c>
      <c r="Q102" s="7" t="s">
        <v>12</v>
      </c>
      <c r="R102" s="7" t="s">
        <v>13</v>
      </c>
      <c r="S102" s="7" t="s">
        <v>16</v>
      </c>
      <c r="T102" s="7" t="s">
        <v>14</v>
      </c>
      <c r="U102" s="6"/>
      <c r="V102" s="30"/>
      <c r="W102" s="31"/>
      <c r="X102" s="37" t="s">
        <v>270</v>
      </c>
      <c r="Y102" s="28" t="s">
        <v>252</v>
      </c>
      <c r="Z102" s="29">
        <v>1</v>
      </c>
    </row>
    <row r="103" spans="1:26" ht="10.5" customHeight="1" thickBot="1">
      <c r="A103" s="5"/>
      <c r="B103" s="50" t="s">
        <v>114</v>
      </c>
      <c r="C103" s="50"/>
      <c r="D103" s="50"/>
      <c r="E103" s="50"/>
      <c r="F103" s="35"/>
      <c r="G103" s="35"/>
      <c r="H103" s="35"/>
      <c r="I103" s="35"/>
      <c r="J103" s="36"/>
      <c r="K103" s="5"/>
      <c r="L103" s="50" t="s">
        <v>43</v>
      </c>
      <c r="M103" s="50"/>
      <c r="N103" s="50"/>
      <c r="O103" s="50"/>
      <c r="P103" s="35">
        <v>5.5</v>
      </c>
      <c r="Q103" s="35"/>
      <c r="R103" s="35">
        <v>-2</v>
      </c>
      <c r="S103" s="35"/>
      <c r="T103" s="36">
        <f>SUM(P103:S103)</f>
        <v>3.5</v>
      </c>
      <c r="U103" s="6"/>
      <c r="V103" s="30"/>
      <c r="W103" s="31"/>
      <c r="X103" s="37" t="s">
        <v>73</v>
      </c>
      <c r="Y103" s="28" t="s">
        <v>252</v>
      </c>
      <c r="Z103" s="29">
        <v>1</v>
      </c>
    </row>
    <row r="104" spans="1:26" ht="10.5" customHeight="1">
      <c r="A104" s="5"/>
      <c r="B104" s="47" t="s">
        <v>115</v>
      </c>
      <c r="C104" s="47"/>
      <c r="D104" s="47"/>
      <c r="E104" s="47"/>
      <c r="F104" s="33">
        <v>6</v>
      </c>
      <c r="G104" s="33">
        <v>-0.5</v>
      </c>
      <c r="H104" s="33"/>
      <c r="I104" s="33"/>
      <c r="J104" s="34">
        <f aca="true" t="shared" si="6" ref="J104:J113">SUM(F104:I104)</f>
        <v>5.5</v>
      </c>
      <c r="K104" s="5"/>
      <c r="L104" s="47" t="s">
        <v>44</v>
      </c>
      <c r="M104" s="47"/>
      <c r="N104" s="47"/>
      <c r="O104" s="47"/>
      <c r="P104" s="33">
        <v>5.5</v>
      </c>
      <c r="Q104" s="33"/>
      <c r="R104" s="33"/>
      <c r="S104" s="33"/>
      <c r="T104" s="34">
        <f aca="true" t="shared" si="7" ref="T104:T113">SUM(P104:S104)</f>
        <v>5.5</v>
      </c>
      <c r="U104" s="6"/>
      <c r="V104" s="30"/>
      <c r="W104" s="31"/>
      <c r="X104" s="37" t="s">
        <v>84</v>
      </c>
      <c r="Y104" s="28" t="s">
        <v>236</v>
      </c>
      <c r="Z104" s="29">
        <v>1</v>
      </c>
    </row>
    <row r="105" spans="1:26" ht="10.5" customHeight="1">
      <c r="A105" s="5"/>
      <c r="B105" s="44" t="s">
        <v>116</v>
      </c>
      <c r="C105" s="44"/>
      <c r="D105" s="44"/>
      <c r="E105" s="44"/>
      <c r="F105" s="16">
        <v>5.5</v>
      </c>
      <c r="G105" s="16"/>
      <c r="H105" s="16"/>
      <c r="I105" s="16"/>
      <c r="J105" s="14">
        <f t="shared" si="6"/>
        <v>5.5</v>
      </c>
      <c r="K105" s="5"/>
      <c r="L105" s="44" t="s">
        <v>45</v>
      </c>
      <c r="M105" s="44"/>
      <c r="N105" s="44"/>
      <c r="O105" s="44"/>
      <c r="P105" s="16">
        <v>6</v>
      </c>
      <c r="Q105" s="16"/>
      <c r="R105" s="16"/>
      <c r="S105" s="16"/>
      <c r="T105" s="14">
        <f t="shared" si="7"/>
        <v>6</v>
      </c>
      <c r="U105" s="6"/>
      <c r="V105" s="30"/>
      <c r="W105" s="31"/>
      <c r="X105" s="39" t="s">
        <v>271</v>
      </c>
      <c r="Y105" s="28" t="s">
        <v>236</v>
      </c>
      <c r="Z105" s="29">
        <v>1</v>
      </c>
    </row>
    <row r="106" spans="1:26" ht="10.5" customHeight="1">
      <c r="A106" s="5"/>
      <c r="B106" s="44" t="s">
        <v>117</v>
      </c>
      <c r="C106" s="44"/>
      <c r="D106" s="44"/>
      <c r="E106" s="44"/>
      <c r="F106" s="16">
        <v>4.5</v>
      </c>
      <c r="G106" s="16">
        <v>-0.5</v>
      </c>
      <c r="H106" s="16"/>
      <c r="I106" s="16"/>
      <c r="J106" s="14">
        <f t="shared" si="6"/>
        <v>4</v>
      </c>
      <c r="K106" s="5"/>
      <c r="L106" s="44" t="s">
        <v>46</v>
      </c>
      <c r="M106" s="44"/>
      <c r="N106" s="44"/>
      <c r="O106" s="44"/>
      <c r="P106" s="16">
        <v>6</v>
      </c>
      <c r="Q106" s="16">
        <v>-2</v>
      </c>
      <c r="R106" s="16"/>
      <c r="S106" s="16"/>
      <c r="T106" s="14">
        <f t="shared" si="7"/>
        <v>4</v>
      </c>
      <c r="U106" s="6"/>
      <c r="V106" s="30"/>
      <c r="W106" s="31"/>
      <c r="X106" s="37" t="s">
        <v>93</v>
      </c>
      <c r="Y106" s="28" t="s">
        <v>236</v>
      </c>
      <c r="Z106" s="29">
        <v>1</v>
      </c>
    </row>
    <row r="107" spans="1:26" ht="10.5" customHeight="1" thickBot="1">
      <c r="A107" s="5"/>
      <c r="B107" s="48" t="s">
        <v>118</v>
      </c>
      <c r="C107" s="48"/>
      <c r="D107" s="48"/>
      <c r="E107" s="48"/>
      <c r="F107" s="35">
        <v>7</v>
      </c>
      <c r="G107" s="35"/>
      <c r="H107" s="35"/>
      <c r="I107" s="35"/>
      <c r="J107" s="36">
        <f t="shared" si="6"/>
        <v>7</v>
      </c>
      <c r="K107" s="5"/>
      <c r="L107" s="48" t="s">
        <v>47</v>
      </c>
      <c r="M107" s="48"/>
      <c r="N107" s="48"/>
      <c r="O107" s="48"/>
      <c r="P107" s="35">
        <v>6.5</v>
      </c>
      <c r="Q107" s="35"/>
      <c r="R107" s="35"/>
      <c r="S107" s="35"/>
      <c r="T107" s="36">
        <f t="shared" si="7"/>
        <v>6.5</v>
      </c>
      <c r="U107" s="6"/>
      <c r="V107" s="30"/>
      <c r="W107" s="31"/>
      <c r="X107" s="37" t="s">
        <v>86</v>
      </c>
      <c r="Y107" s="28" t="s">
        <v>236</v>
      </c>
      <c r="Z107" s="29">
        <v>1</v>
      </c>
    </row>
    <row r="108" spans="1:26" ht="10.5" customHeight="1">
      <c r="A108" s="5"/>
      <c r="B108" s="47" t="s">
        <v>119</v>
      </c>
      <c r="C108" s="47"/>
      <c r="D108" s="47"/>
      <c r="E108" s="47"/>
      <c r="F108" s="33"/>
      <c r="G108" s="33"/>
      <c r="H108" s="33"/>
      <c r="I108" s="33"/>
      <c r="J108" s="34"/>
      <c r="K108" s="5"/>
      <c r="L108" s="47" t="s">
        <v>48</v>
      </c>
      <c r="M108" s="47"/>
      <c r="N108" s="47"/>
      <c r="O108" s="47"/>
      <c r="P108" s="33">
        <v>6</v>
      </c>
      <c r="Q108" s="33"/>
      <c r="R108" s="33"/>
      <c r="S108" s="33"/>
      <c r="T108" s="34">
        <f t="shared" si="7"/>
        <v>6</v>
      </c>
      <c r="U108" s="6"/>
      <c r="V108" s="30"/>
      <c r="W108" s="31"/>
      <c r="X108" s="37" t="s">
        <v>272</v>
      </c>
      <c r="Y108" s="28" t="s">
        <v>236</v>
      </c>
      <c r="Z108" s="29">
        <v>1</v>
      </c>
    </row>
    <row r="109" spans="1:26" ht="10.5" customHeight="1">
      <c r="A109" s="5"/>
      <c r="B109" s="44" t="s">
        <v>120</v>
      </c>
      <c r="C109" s="44"/>
      <c r="D109" s="44"/>
      <c r="E109" s="44"/>
      <c r="F109" s="16">
        <v>6.5</v>
      </c>
      <c r="G109" s="16"/>
      <c r="H109" s="16"/>
      <c r="I109" s="16"/>
      <c r="J109" s="14">
        <f t="shared" si="6"/>
        <v>6.5</v>
      </c>
      <c r="K109" s="5"/>
      <c r="L109" s="44" t="s">
        <v>49</v>
      </c>
      <c r="M109" s="44"/>
      <c r="N109" s="44"/>
      <c r="O109" s="44"/>
      <c r="P109" s="16">
        <v>5.5</v>
      </c>
      <c r="Q109" s="16">
        <v>-0.5</v>
      </c>
      <c r="R109" s="16"/>
      <c r="S109" s="16"/>
      <c r="T109" s="14">
        <f t="shared" si="7"/>
        <v>5</v>
      </c>
      <c r="U109" s="6"/>
      <c r="V109" s="30"/>
      <c r="W109" s="31"/>
      <c r="X109" s="37" t="s">
        <v>95</v>
      </c>
      <c r="Y109" s="28" t="s">
        <v>236</v>
      </c>
      <c r="Z109" s="29">
        <v>1</v>
      </c>
    </row>
    <row r="110" spans="1:26" ht="10.5" customHeight="1">
      <c r="A110" s="5"/>
      <c r="B110" s="44" t="s">
        <v>121</v>
      </c>
      <c r="C110" s="44"/>
      <c r="D110" s="44"/>
      <c r="E110" s="44"/>
      <c r="F110" s="16">
        <v>6</v>
      </c>
      <c r="G110" s="16"/>
      <c r="H110" s="16"/>
      <c r="I110" s="16"/>
      <c r="J110" s="14">
        <f t="shared" si="6"/>
        <v>6</v>
      </c>
      <c r="K110" s="5"/>
      <c r="L110" s="44" t="s">
        <v>50</v>
      </c>
      <c r="M110" s="44"/>
      <c r="N110" s="44"/>
      <c r="O110" s="44"/>
      <c r="P110" s="16">
        <v>6</v>
      </c>
      <c r="Q110" s="16"/>
      <c r="R110" s="16"/>
      <c r="S110" s="16"/>
      <c r="T110" s="14">
        <f t="shared" si="7"/>
        <v>6</v>
      </c>
      <c r="U110" s="6"/>
      <c r="V110" s="30"/>
      <c r="W110" s="31"/>
      <c r="X110" s="37" t="s">
        <v>273</v>
      </c>
      <c r="Y110" s="28" t="s">
        <v>236</v>
      </c>
      <c r="Z110" s="29">
        <v>1</v>
      </c>
    </row>
    <row r="111" spans="1:26" ht="10.5" customHeight="1" thickBot="1">
      <c r="A111" s="5"/>
      <c r="B111" s="48" t="s">
        <v>122</v>
      </c>
      <c r="C111" s="48"/>
      <c r="D111" s="48"/>
      <c r="E111" s="48"/>
      <c r="F111" s="35">
        <v>6</v>
      </c>
      <c r="G111" s="35"/>
      <c r="H111" s="35"/>
      <c r="I111" s="35"/>
      <c r="J111" s="36">
        <f t="shared" si="6"/>
        <v>6</v>
      </c>
      <c r="K111" s="5"/>
      <c r="L111" s="48" t="s">
        <v>51</v>
      </c>
      <c r="M111" s="48"/>
      <c r="N111" s="48"/>
      <c r="O111" s="48"/>
      <c r="P111" s="35">
        <v>7</v>
      </c>
      <c r="Q111" s="35"/>
      <c r="R111" s="35"/>
      <c r="S111" s="35"/>
      <c r="T111" s="36">
        <f t="shared" si="7"/>
        <v>7</v>
      </c>
      <c r="U111" s="6"/>
      <c r="V111" s="30"/>
      <c r="W111" s="31"/>
      <c r="X111" s="37" t="s">
        <v>89</v>
      </c>
      <c r="Y111" s="28" t="s">
        <v>236</v>
      </c>
      <c r="Z111" s="29">
        <v>1</v>
      </c>
    </row>
    <row r="112" spans="1:26" ht="10.5" customHeight="1">
      <c r="A112" s="5"/>
      <c r="B112" s="47" t="s">
        <v>123</v>
      </c>
      <c r="C112" s="47"/>
      <c r="D112" s="47"/>
      <c r="E112" s="47"/>
      <c r="F112" s="33"/>
      <c r="G112" s="33"/>
      <c r="H112" s="33"/>
      <c r="I112" s="33"/>
      <c r="J112" s="34"/>
      <c r="K112" s="5"/>
      <c r="L112" s="47" t="s">
        <v>52</v>
      </c>
      <c r="M112" s="47"/>
      <c r="N112" s="47"/>
      <c r="O112" s="47"/>
      <c r="P112" s="33">
        <v>7</v>
      </c>
      <c r="Q112" s="33"/>
      <c r="R112" s="33">
        <v>2</v>
      </c>
      <c r="S112" s="33"/>
      <c r="T112" s="34">
        <f t="shared" si="7"/>
        <v>9</v>
      </c>
      <c r="U112" s="6"/>
      <c r="V112" s="30"/>
      <c r="W112" s="31"/>
      <c r="X112" s="37" t="s">
        <v>81</v>
      </c>
      <c r="Y112" s="28" t="s">
        <v>236</v>
      </c>
      <c r="Z112" s="29">
        <v>1</v>
      </c>
    </row>
    <row r="113" spans="1:26" ht="10.5" customHeight="1">
      <c r="A113" s="5"/>
      <c r="B113" s="44" t="s">
        <v>124</v>
      </c>
      <c r="C113" s="44"/>
      <c r="D113" s="44"/>
      <c r="E113" s="44"/>
      <c r="F113" s="16">
        <v>6</v>
      </c>
      <c r="G113" s="16"/>
      <c r="H113" s="16"/>
      <c r="I113" s="16"/>
      <c r="J113" s="14">
        <f t="shared" si="6"/>
        <v>6</v>
      </c>
      <c r="K113" s="5"/>
      <c r="L113" s="44" t="s">
        <v>53</v>
      </c>
      <c r="M113" s="44"/>
      <c r="N113" s="44"/>
      <c r="O113" s="44"/>
      <c r="P113" s="16">
        <v>7</v>
      </c>
      <c r="Q113" s="16">
        <v>-0.5</v>
      </c>
      <c r="R113" s="16">
        <v>2</v>
      </c>
      <c r="S113" s="16"/>
      <c r="T113" s="14">
        <f t="shared" si="7"/>
        <v>8.5</v>
      </c>
      <c r="U113" s="6"/>
      <c r="V113" s="30"/>
      <c r="W113" s="31"/>
      <c r="X113" s="37" t="s">
        <v>166</v>
      </c>
      <c r="Y113" s="28" t="s">
        <v>248</v>
      </c>
      <c r="Z113" s="29">
        <v>1</v>
      </c>
    </row>
    <row r="114" spans="1:26" ht="10.5" customHeight="1">
      <c r="A114" s="5"/>
      <c r="B114" s="46"/>
      <c r="C114" s="46"/>
      <c r="D114" s="46"/>
      <c r="E114" s="46"/>
      <c r="F114" s="17"/>
      <c r="G114" s="17"/>
      <c r="H114" s="17"/>
      <c r="I114" s="17"/>
      <c r="J114" s="18"/>
      <c r="K114" s="5"/>
      <c r="L114" s="46"/>
      <c r="M114" s="46"/>
      <c r="N114" s="46"/>
      <c r="O114" s="46"/>
      <c r="P114" s="17"/>
      <c r="Q114" s="17"/>
      <c r="R114" s="17"/>
      <c r="S114" s="17"/>
      <c r="T114" s="18"/>
      <c r="U114" s="6"/>
      <c r="V114" s="30"/>
      <c r="W114" s="31"/>
      <c r="X114" s="37" t="s">
        <v>274</v>
      </c>
      <c r="Y114" s="28" t="s">
        <v>248</v>
      </c>
      <c r="Z114" s="29">
        <v>1</v>
      </c>
    </row>
    <row r="115" spans="1:26" ht="10.5" customHeight="1">
      <c r="A115" s="5"/>
      <c r="B115" s="44" t="s">
        <v>125</v>
      </c>
      <c r="C115" s="44"/>
      <c r="D115" s="44"/>
      <c r="E115" s="44"/>
      <c r="F115" s="15">
        <v>5.5</v>
      </c>
      <c r="G115" s="15"/>
      <c r="H115" s="15">
        <v>-2</v>
      </c>
      <c r="I115" s="15"/>
      <c r="J115" s="14">
        <f aca="true" t="shared" si="8" ref="J115:J120">SUM(F115:I115)</f>
        <v>3.5</v>
      </c>
      <c r="K115" s="5"/>
      <c r="L115" s="44" t="s">
        <v>54</v>
      </c>
      <c r="M115" s="44"/>
      <c r="N115" s="44"/>
      <c r="O115" s="44"/>
      <c r="P115" s="15"/>
      <c r="Q115" s="15"/>
      <c r="R115" s="15"/>
      <c r="S115" s="15"/>
      <c r="T115" s="14"/>
      <c r="U115" s="6"/>
      <c r="V115" s="30"/>
      <c r="W115" s="31"/>
      <c r="X115" s="37" t="s">
        <v>163</v>
      </c>
      <c r="Y115" s="28" t="s">
        <v>248</v>
      </c>
      <c r="Z115" s="29">
        <v>1</v>
      </c>
    </row>
    <row r="116" spans="1:26" ht="10.5" customHeight="1">
      <c r="A116" s="5"/>
      <c r="B116" s="44" t="s">
        <v>126</v>
      </c>
      <c r="C116" s="44"/>
      <c r="D116" s="44"/>
      <c r="E116" s="44"/>
      <c r="F116" s="15"/>
      <c r="G116" s="15"/>
      <c r="H116" s="15"/>
      <c r="I116" s="15"/>
      <c r="J116" s="14"/>
      <c r="K116" s="5"/>
      <c r="L116" s="44" t="s">
        <v>55</v>
      </c>
      <c r="M116" s="44"/>
      <c r="N116" s="44"/>
      <c r="O116" s="44"/>
      <c r="P116" s="15"/>
      <c r="Q116" s="15"/>
      <c r="R116" s="15"/>
      <c r="S116" s="15"/>
      <c r="T116" s="14"/>
      <c r="U116" s="6"/>
      <c r="V116" s="30"/>
      <c r="W116" s="31"/>
      <c r="X116" s="39" t="s">
        <v>275</v>
      </c>
      <c r="Y116" s="28" t="s">
        <v>248</v>
      </c>
      <c r="Z116" s="29">
        <v>1</v>
      </c>
    </row>
    <row r="117" spans="1:26" ht="10.5" customHeight="1">
      <c r="A117" s="5"/>
      <c r="B117" s="44" t="s">
        <v>127</v>
      </c>
      <c r="C117" s="44"/>
      <c r="D117" s="44"/>
      <c r="E117" s="44"/>
      <c r="F117" s="15"/>
      <c r="G117" s="15"/>
      <c r="H117" s="15"/>
      <c r="I117" s="15"/>
      <c r="J117" s="14"/>
      <c r="K117" s="5"/>
      <c r="L117" s="44" t="s">
        <v>56</v>
      </c>
      <c r="M117" s="44"/>
      <c r="N117" s="44"/>
      <c r="O117" s="44"/>
      <c r="P117" s="15"/>
      <c r="Q117" s="15"/>
      <c r="R117" s="15"/>
      <c r="S117" s="15"/>
      <c r="T117" s="14"/>
      <c r="U117" s="6"/>
      <c r="V117" s="30"/>
      <c r="W117" s="31"/>
      <c r="X117" s="37" t="s">
        <v>157</v>
      </c>
      <c r="Y117" s="28" t="s">
        <v>248</v>
      </c>
      <c r="Z117" s="29">
        <v>1</v>
      </c>
    </row>
    <row r="118" spans="1:26" ht="10.5" customHeight="1">
      <c r="A118" s="5"/>
      <c r="B118" s="44" t="s">
        <v>128</v>
      </c>
      <c r="C118" s="44"/>
      <c r="D118" s="44"/>
      <c r="E118" s="44"/>
      <c r="F118" s="15">
        <v>6.5</v>
      </c>
      <c r="G118" s="15"/>
      <c r="H118" s="15"/>
      <c r="I118" s="15"/>
      <c r="J118" s="14">
        <f t="shared" si="8"/>
        <v>6.5</v>
      </c>
      <c r="K118" s="5"/>
      <c r="L118" s="44" t="s">
        <v>57</v>
      </c>
      <c r="M118" s="44"/>
      <c r="N118" s="44"/>
      <c r="O118" s="44"/>
      <c r="P118" s="15"/>
      <c r="Q118" s="15"/>
      <c r="R118" s="15"/>
      <c r="S118" s="15"/>
      <c r="T118" s="14"/>
      <c r="U118" s="6"/>
      <c r="V118" s="30"/>
      <c r="W118" s="31"/>
      <c r="X118" s="37" t="s">
        <v>276</v>
      </c>
      <c r="Y118" s="28" t="s">
        <v>251</v>
      </c>
      <c r="Z118" s="29">
        <v>1</v>
      </c>
    </row>
    <row r="119" spans="1:26" ht="10.5" customHeight="1">
      <c r="A119" s="5"/>
      <c r="B119" s="44" t="s">
        <v>129</v>
      </c>
      <c r="C119" s="44"/>
      <c r="D119" s="44"/>
      <c r="E119" s="44"/>
      <c r="F119" s="15"/>
      <c r="G119" s="15"/>
      <c r="H119" s="15"/>
      <c r="I119" s="15"/>
      <c r="J119" s="14"/>
      <c r="K119" s="5"/>
      <c r="L119" s="44" t="s">
        <v>58</v>
      </c>
      <c r="M119" s="44"/>
      <c r="N119" s="44"/>
      <c r="O119" s="44"/>
      <c r="P119" s="15"/>
      <c r="Q119" s="15"/>
      <c r="R119" s="15"/>
      <c r="S119" s="15"/>
      <c r="T119" s="14"/>
      <c r="U119" s="6"/>
      <c r="V119" s="30"/>
      <c r="W119" s="31"/>
      <c r="X119" s="32" t="s">
        <v>277</v>
      </c>
      <c r="Y119" s="28" t="s">
        <v>251</v>
      </c>
      <c r="Z119" s="29">
        <v>1</v>
      </c>
    </row>
    <row r="120" spans="1:26" ht="10.5" customHeight="1">
      <c r="A120" s="5"/>
      <c r="B120" s="44" t="s">
        <v>130</v>
      </c>
      <c r="C120" s="44"/>
      <c r="D120" s="44"/>
      <c r="E120" s="44"/>
      <c r="F120" s="15">
        <v>6.5</v>
      </c>
      <c r="G120" s="15"/>
      <c r="H120" s="15"/>
      <c r="I120" s="15"/>
      <c r="J120" s="14">
        <f t="shared" si="8"/>
        <v>6.5</v>
      </c>
      <c r="K120" s="5"/>
      <c r="L120" s="44" t="s">
        <v>59</v>
      </c>
      <c r="M120" s="44"/>
      <c r="N120" s="44"/>
      <c r="O120" s="44"/>
      <c r="P120" s="15"/>
      <c r="Q120" s="15"/>
      <c r="R120" s="15"/>
      <c r="S120" s="15"/>
      <c r="T120" s="14"/>
      <c r="U120" s="6"/>
      <c r="V120" s="30"/>
      <c r="W120" s="31"/>
      <c r="X120" s="32" t="s">
        <v>278</v>
      </c>
      <c r="Y120" s="28" t="s">
        <v>251</v>
      </c>
      <c r="Z120" s="29">
        <v>1</v>
      </c>
    </row>
    <row r="121" spans="1:26" ht="10.5" customHeight="1" thickBot="1">
      <c r="A121" s="5"/>
      <c r="B121" s="44" t="s">
        <v>131</v>
      </c>
      <c r="C121" s="44"/>
      <c r="D121" s="44"/>
      <c r="E121" s="45"/>
      <c r="F121" s="15"/>
      <c r="G121" s="15"/>
      <c r="H121" s="15"/>
      <c r="I121" s="20"/>
      <c r="J121" s="19"/>
      <c r="K121" s="5"/>
      <c r="L121" s="44" t="s">
        <v>60</v>
      </c>
      <c r="M121" s="44"/>
      <c r="N121" s="44"/>
      <c r="O121" s="45"/>
      <c r="P121" s="15"/>
      <c r="Q121" s="15"/>
      <c r="R121" s="15"/>
      <c r="S121" s="20"/>
      <c r="T121" s="19"/>
      <c r="U121" s="6"/>
      <c r="V121" s="30"/>
      <c r="W121" s="31"/>
      <c r="X121" s="32" t="s">
        <v>279</v>
      </c>
      <c r="Y121" s="28" t="s">
        <v>251</v>
      </c>
      <c r="Z121" s="29">
        <v>1</v>
      </c>
    </row>
    <row r="122" spans="1:26" ht="10.5" customHeight="1" thickBot="1">
      <c r="A122" s="5"/>
      <c r="B122" s="42" t="s">
        <v>17</v>
      </c>
      <c r="C122" s="42"/>
      <c r="D122" s="42"/>
      <c r="E122" s="42"/>
      <c r="F122" s="14">
        <v>2</v>
      </c>
      <c r="G122" s="14">
        <v>0</v>
      </c>
      <c r="H122" s="8" t="s">
        <v>15</v>
      </c>
      <c r="I122" s="52">
        <f>SUM(J103:J121,F122,G122)</f>
        <v>65</v>
      </c>
      <c r="J122" s="53"/>
      <c r="K122" s="5"/>
      <c r="L122" s="42" t="s">
        <v>17</v>
      </c>
      <c r="M122" s="42"/>
      <c r="N122" s="42"/>
      <c r="O122" s="42"/>
      <c r="P122" s="14">
        <v>0</v>
      </c>
      <c r="Q122" s="14">
        <v>0</v>
      </c>
      <c r="R122" s="8" t="s">
        <v>15</v>
      </c>
      <c r="S122" s="52">
        <f>SUM(T103:T121,P122,Q122)</f>
        <v>67</v>
      </c>
      <c r="T122" s="53"/>
      <c r="U122" s="6"/>
      <c r="V122" s="30"/>
      <c r="W122" s="31"/>
      <c r="X122" s="32" t="s">
        <v>280</v>
      </c>
      <c r="Y122" s="28" t="s">
        <v>251</v>
      </c>
      <c r="Z122" s="29">
        <v>1</v>
      </c>
    </row>
    <row r="123" spans="1:26" ht="10.5" customHeight="1">
      <c r="A123" s="5"/>
      <c r="B123" s="9"/>
      <c r="C123" s="9"/>
      <c r="D123" s="9"/>
      <c r="E123" s="9"/>
      <c r="F123" s="9"/>
      <c r="G123" s="9"/>
      <c r="H123" s="9"/>
      <c r="I123" s="9"/>
      <c r="J123" s="9"/>
      <c r="K123" s="5"/>
      <c r="L123" s="9"/>
      <c r="M123" s="9"/>
      <c r="N123" s="9"/>
      <c r="O123" s="9"/>
      <c r="P123" s="9"/>
      <c r="Q123" s="9"/>
      <c r="R123" s="9"/>
      <c r="S123" s="9"/>
      <c r="T123" s="9"/>
      <c r="U123" s="6"/>
      <c r="V123" s="30"/>
      <c r="W123" s="31"/>
      <c r="X123" s="32" t="s">
        <v>140</v>
      </c>
      <c r="Y123" s="28" t="s">
        <v>251</v>
      </c>
      <c r="Z123" s="29">
        <v>1</v>
      </c>
    </row>
    <row r="124" spans="1:26" ht="10.5" customHeigh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5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30"/>
      <c r="W124" s="31"/>
      <c r="X124" s="40" t="s">
        <v>281</v>
      </c>
      <c r="Y124" s="28" t="s">
        <v>242</v>
      </c>
      <c r="Z124" s="29">
        <v>1</v>
      </c>
    </row>
    <row r="125" spans="1:26" ht="10.5" customHeight="1">
      <c r="A125" s="5"/>
      <c r="B125" s="43" t="s">
        <v>40</v>
      </c>
      <c r="C125" s="43"/>
      <c r="D125" s="43"/>
      <c r="E125" s="43"/>
      <c r="F125" s="43"/>
      <c r="G125" s="43"/>
      <c r="H125" s="43"/>
      <c r="I125" s="43"/>
      <c r="J125" s="51">
        <v>0</v>
      </c>
      <c r="K125" s="5"/>
      <c r="L125" s="43" t="s">
        <v>41</v>
      </c>
      <c r="M125" s="43"/>
      <c r="N125" s="43"/>
      <c r="O125" s="43"/>
      <c r="P125" s="43"/>
      <c r="Q125" s="43"/>
      <c r="R125" s="43"/>
      <c r="S125" s="43"/>
      <c r="T125" s="51">
        <v>2</v>
      </c>
      <c r="U125" s="6"/>
      <c r="V125" s="30"/>
      <c r="W125" s="31"/>
      <c r="X125" s="32" t="s">
        <v>186</v>
      </c>
      <c r="Y125" s="28" t="s">
        <v>242</v>
      </c>
      <c r="Z125" s="29">
        <v>1</v>
      </c>
    </row>
    <row r="126" spans="1:26" ht="10.5" customHeight="1">
      <c r="A126" s="5"/>
      <c r="B126" s="43"/>
      <c r="C126" s="43"/>
      <c r="D126" s="43"/>
      <c r="E126" s="43"/>
      <c r="F126" s="43"/>
      <c r="G126" s="43"/>
      <c r="H126" s="43"/>
      <c r="I126" s="43"/>
      <c r="J126" s="51"/>
      <c r="K126" s="5"/>
      <c r="L126" s="43"/>
      <c r="M126" s="43"/>
      <c r="N126" s="43"/>
      <c r="O126" s="43"/>
      <c r="P126" s="43"/>
      <c r="Q126" s="43"/>
      <c r="R126" s="43"/>
      <c r="S126" s="43"/>
      <c r="T126" s="51"/>
      <c r="U126" s="6"/>
      <c r="V126" s="30"/>
      <c r="W126" s="31"/>
      <c r="X126" s="32" t="s">
        <v>170</v>
      </c>
      <c r="Y126" s="28" t="s">
        <v>242</v>
      </c>
      <c r="Z126" s="29">
        <v>1</v>
      </c>
    </row>
    <row r="127" spans="1:26" ht="10.5" customHeight="1">
      <c r="A127" s="5"/>
      <c r="B127" s="49" t="s">
        <v>42</v>
      </c>
      <c r="C127" s="49"/>
      <c r="D127" s="49"/>
      <c r="E127" s="49"/>
      <c r="F127" s="7" t="s">
        <v>11</v>
      </c>
      <c r="G127" s="7" t="s">
        <v>12</v>
      </c>
      <c r="H127" s="7" t="s">
        <v>13</v>
      </c>
      <c r="I127" s="7" t="s">
        <v>16</v>
      </c>
      <c r="J127" s="7" t="s">
        <v>14</v>
      </c>
      <c r="K127" s="5"/>
      <c r="L127" s="49" t="s">
        <v>42</v>
      </c>
      <c r="M127" s="49"/>
      <c r="N127" s="49"/>
      <c r="O127" s="49"/>
      <c r="P127" s="7" t="s">
        <v>11</v>
      </c>
      <c r="Q127" s="7" t="s">
        <v>12</v>
      </c>
      <c r="R127" s="7" t="s">
        <v>13</v>
      </c>
      <c r="S127" s="7" t="s">
        <v>16</v>
      </c>
      <c r="T127" s="7" t="s">
        <v>14</v>
      </c>
      <c r="U127" s="6"/>
      <c r="V127" s="30"/>
      <c r="W127" s="31"/>
      <c r="X127" s="32" t="s">
        <v>282</v>
      </c>
      <c r="Y127" s="28" t="s">
        <v>242</v>
      </c>
      <c r="Z127" s="29">
        <v>1</v>
      </c>
    </row>
    <row r="128" spans="1:26" ht="10.5" customHeight="1" thickBot="1">
      <c r="A128" s="5"/>
      <c r="B128" s="50" t="s">
        <v>187</v>
      </c>
      <c r="C128" s="50"/>
      <c r="D128" s="50"/>
      <c r="E128" s="50"/>
      <c r="F128" s="35">
        <v>6</v>
      </c>
      <c r="G128" s="35"/>
      <c r="H128" s="35">
        <v>-2</v>
      </c>
      <c r="I128" s="35"/>
      <c r="J128" s="36">
        <f>SUM(F128:I128)</f>
        <v>4</v>
      </c>
      <c r="K128" s="5"/>
      <c r="L128" s="50" t="s">
        <v>97</v>
      </c>
      <c r="M128" s="50"/>
      <c r="N128" s="50"/>
      <c r="O128" s="50"/>
      <c r="P128" s="35">
        <v>6</v>
      </c>
      <c r="Q128" s="35"/>
      <c r="R128" s="35"/>
      <c r="S128" s="35">
        <v>-1</v>
      </c>
      <c r="T128" s="36">
        <f>SUM(P128:S128)</f>
        <v>5</v>
      </c>
      <c r="U128" s="6"/>
      <c r="V128" s="30"/>
      <c r="W128" s="31"/>
      <c r="X128" s="32" t="s">
        <v>183</v>
      </c>
      <c r="Y128" s="28" t="s">
        <v>242</v>
      </c>
      <c r="Z128" s="29">
        <v>1</v>
      </c>
    </row>
    <row r="129" spans="1:26" ht="10.5" customHeight="1">
      <c r="A129" s="5"/>
      <c r="B129" s="47" t="s">
        <v>188</v>
      </c>
      <c r="C129" s="47"/>
      <c r="D129" s="47"/>
      <c r="E129" s="47"/>
      <c r="F129" s="33">
        <v>5</v>
      </c>
      <c r="G129" s="33"/>
      <c r="H129" s="33"/>
      <c r="I129" s="33"/>
      <c r="J129" s="34">
        <f aca="true" t="shared" si="9" ref="J129:J138">SUM(F129:I129)</f>
        <v>5</v>
      </c>
      <c r="K129" s="5"/>
      <c r="L129" s="47" t="s">
        <v>98</v>
      </c>
      <c r="M129" s="47"/>
      <c r="N129" s="47"/>
      <c r="O129" s="47"/>
      <c r="P129" s="33">
        <v>6</v>
      </c>
      <c r="Q129" s="33"/>
      <c r="R129" s="33"/>
      <c r="S129" s="33"/>
      <c r="T129" s="34">
        <f aca="true" t="shared" si="10" ref="T129:T138">SUM(P129:S129)</f>
        <v>6</v>
      </c>
      <c r="U129" s="6"/>
      <c r="V129" s="30"/>
      <c r="W129" s="31"/>
      <c r="X129" s="32" t="s">
        <v>182</v>
      </c>
      <c r="Y129" s="28" t="s">
        <v>242</v>
      </c>
      <c r="Z129" s="29">
        <v>1</v>
      </c>
    </row>
    <row r="130" spans="1:26" ht="10.5" customHeight="1">
      <c r="A130" s="5"/>
      <c r="B130" s="44" t="s">
        <v>189</v>
      </c>
      <c r="C130" s="44"/>
      <c r="D130" s="44"/>
      <c r="E130" s="44"/>
      <c r="F130" s="16">
        <v>6</v>
      </c>
      <c r="G130" s="16"/>
      <c r="H130" s="16"/>
      <c r="I130" s="16"/>
      <c r="J130" s="14">
        <f t="shared" si="9"/>
        <v>6</v>
      </c>
      <c r="K130" s="5"/>
      <c r="L130" s="44" t="s">
        <v>99</v>
      </c>
      <c r="M130" s="44"/>
      <c r="N130" s="44"/>
      <c r="O130" s="44"/>
      <c r="P130" s="16"/>
      <c r="Q130" s="16"/>
      <c r="R130" s="16"/>
      <c r="S130" s="16"/>
      <c r="T130" s="14"/>
      <c r="U130" s="6"/>
      <c r="V130" s="30"/>
      <c r="W130" s="31"/>
      <c r="X130" s="32" t="s">
        <v>283</v>
      </c>
      <c r="Y130" s="28" t="s">
        <v>242</v>
      </c>
      <c r="Z130" s="29">
        <v>1</v>
      </c>
    </row>
    <row r="131" spans="1:26" ht="10.5" customHeight="1">
      <c r="A131" s="5"/>
      <c r="B131" s="44" t="s">
        <v>190</v>
      </c>
      <c r="C131" s="44"/>
      <c r="D131" s="44"/>
      <c r="E131" s="44"/>
      <c r="F131" s="16">
        <v>5</v>
      </c>
      <c r="G131" s="16">
        <v>-0.5</v>
      </c>
      <c r="H131" s="16"/>
      <c r="I131" s="16"/>
      <c r="J131" s="14">
        <f t="shared" si="9"/>
        <v>4.5</v>
      </c>
      <c r="K131" s="5"/>
      <c r="L131" s="44" t="s">
        <v>224</v>
      </c>
      <c r="M131" s="44"/>
      <c r="N131" s="44"/>
      <c r="O131" s="44"/>
      <c r="P131" s="16">
        <v>6.5</v>
      </c>
      <c r="Q131" s="16">
        <v>-0.5</v>
      </c>
      <c r="R131" s="16"/>
      <c r="S131" s="16"/>
      <c r="T131" s="14">
        <f t="shared" si="10"/>
        <v>6</v>
      </c>
      <c r="U131" s="6"/>
      <c r="V131" s="30"/>
      <c r="W131" s="31"/>
      <c r="X131" s="32" t="s">
        <v>215</v>
      </c>
      <c r="Y131" s="28" t="s">
        <v>246</v>
      </c>
      <c r="Z131" s="29">
        <v>1</v>
      </c>
    </row>
    <row r="132" spans="1:26" ht="10.5" customHeight="1" thickBot="1">
      <c r="A132" s="5"/>
      <c r="B132" s="48" t="s">
        <v>191</v>
      </c>
      <c r="C132" s="48"/>
      <c r="D132" s="48"/>
      <c r="E132" s="48"/>
      <c r="F132" s="35">
        <v>5.5</v>
      </c>
      <c r="G132" s="35">
        <v>-0.5</v>
      </c>
      <c r="H132" s="35"/>
      <c r="I132" s="35"/>
      <c r="J132" s="36">
        <f t="shared" si="9"/>
        <v>5</v>
      </c>
      <c r="K132" s="5"/>
      <c r="L132" s="48" t="s">
        <v>100</v>
      </c>
      <c r="M132" s="48"/>
      <c r="N132" s="48"/>
      <c r="O132" s="48"/>
      <c r="P132" s="35">
        <v>7</v>
      </c>
      <c r="Q132" s="35"/>
      <c r="R132" s="35">
        <v>4</v>
      </c>
      <c r="S132" s="35"/>
      <c r="T132" s="36">
        <f t="shared" si="10"/>
        <v>11</v>
      </c>
      <c r="U132" s="6"/>
      <c r="V132" s="30"/>
      <c r="W132" s="31"/>
      <c r="X132" s="40" t="s">
        <v>284</v>
      </c>
      <c r="Y132" s="28" t="s">
        <v>246</v>
      </c>
      <c r="Z132" s="29">
        <v>1</v>
      </c>
    </row>
    <row r="133" spans="1:26" ht="10.5" customHeight="1">
      <c r="A133" s="5"/>
      <c r="B133" s="47" t="s">
        <v>192</v>
      </c>
      <c r="C133" s="47"/>
      <c r="D133" s="47"/>
      <c r="E133" s="47"/>
      <c r="F133" s="33">
        <v>6</v>
      </c>
      <c r="G133" s="33"/>
      <c r="H133" s="33"/>
      <c r="I133" s="33"/>
      <c r="J133" s="34">
        <f t="shared" si="9"/>
        <v>6</v>
      </c>
      <c r="K133" s="5"/>
      <c r="L133" s="47" t="s">
        <v>101</v>
      </c>
      <c r="M133" s="47"/>
      <c r="N133" s="47"/>
      <c r="O133" s="47"/>
      <c r="P133" s="33">
        <v>6</v>
      </c>
      <c r="Q133" s="33"/>
      <c r="R133" s="33"/>
      <c r="S133" s="33"/>
      <c r="T133" s="34">
        <f t="shared" si="10"/>
        <v>6</v>
      </c>
      <c r="U133" s="6"/>
      <c r="V133" s="30"/>
      <c r="W133" s="31"/>
      <c r="X133" s="41" t="s">
        <v>296</v>
      </c>
      <c r="Y133" s="28" t="s">
        <v>246</v>
      </c>
      <c r="Z133" s="29">
        <v>1</v>
      </c>
    </row>
    <row r="134" spans="1:26" ht="10.5" customHeight="1">
      <c r="A134" s="5"/>
      <c r="B134" s="44" t="s">
        <v>193</v>
      </c>
      <c r="C134" s="44"/>
      <c r="D134" s="44"/>
      <c r="E134" s="44"/>
      <c r="F134" s="16">
        <v>5</v>
      </c>
      <c r="G134" s="16"/>
      <c r="H134" s="16"/>
      <c r="I134" s="16"/>
      <c r="J134" s="14">
        <f t="shared" si="9"/>
        <v>5</v>
      </c>
      <c r="K134" s="5"/>
      <c r="L134" s="44" t="s">
        <v>102</v>
      </c>
      <c r="M134" s="44"/>
      <c r="N134" s="44"/>
      <c r="O134" s="44"/>
      <c r="P134" s="16">
        <v>6.5</v>
      </c>
      <c r="Q134" s="16"/>
      <c r="R134" s="16"/>
      <c r="S134" s="16"/>
      <c r="T134" s="14">
        <f t="shared" si="10"/>
        <v>6.5</v>
      </c>
      <c r="U134" s="6"/>
      <c r="V134" s="30"/>
      <c r="W134" s="31"/>
      <c r="X134" s="40" t="s">
        <v>285</v>
      </c>
      <c r="Y134" s="28" t="s">
        <v>246</v>
      </c>
      <c r="Z134" s="29">
        <v>1</v>
      </c>
    </row>
    <row r="135" spans="1:26" ht="10.5" customHeight="1">
      <c r="A135" s="5"/>
      <c r="B135" s="44" t="s">
        <v>194</v>
      </c>
      <c r="C135" s="44"/>
      <c r="D135" s="44"/>
      <c r="E135" s="44"/>
      <c r="F135" s="16">
        <v>6.5</v>
      </c>
      <c r="G135" s="16"/>
      <c r="H135" s="16"/>
      <c r="I135" s="16"/>
      <c r="J135" s="14">
        <f t="shared" si="9"/>
        <v>6.5</v>
      </c>
      <c r="K135" s="5"/>
      <c r="L135" s="44" t="s">
        <v>103</v>
      </c>
      <c r="M135" s="44"/>
      <c r="N135" s="44"/>
      <c r="O135" s="44"/>
      <c r="P135" s="16">
        <v>6</v>
      </c>
      <c r="Q135" s="16"/>
      <c r="R135" s="16"/>
      <c r="S135" s="16"/>
      <c r="T135" s="14">
        <f t="shared" si="10"/>
        <v>6</v>
      </c>
      <c r="U135" s="6"/>
      <c r="V135" s="30"/>
      <c r="W135" s="31"/>
      <c r="X135" s="32" t="s">
        <v>222</v>
      </c>
      <c r="Y135" s="28" t="s">
        <v>246</v>
      </c>
      <c r="Z135" s="29">
        <v>1</v>
      </c>
    </row>
    <row r="136" spans="1:26" ht="10.5" customHeight="1" thickBot="1">
      <c r="A136" s="5"/>
      <c r="B136" s="48" t="s">
        <v>195</v>
      </c>
      <c r="C136" s="48"/>
      <c r="D136" s="48"/>
      <c r="E136" s="48"/>
      <c r="F136" s="35">
        <v>5.5</v>
      </c>
      <c r="G136" s="35"/>
      <c r="H136" s="35"/>
      <c r="I136" s="35"/>
      <c r="J136" s="36">
        <f t="shared" si="9"/>
        <v>5.5</v>
      </c>
      <c r="K136" s="5"/>
      <c r="L136" s="48" t="s">
        <v>104</v>
      </c>
      <c r="M136" s="48"/>
      <c r="N136" s="48"/>
      <c r="O136" s="48"/>
      <c r="P136" s="35">
        <v>6.5</v>
      </c>
      <c r="Q136" s="35">
        <v>-0.5</v>
      </c>
      <c r="R136" s="35"/>
      <c r="S136" s="35"/>
      <c r="T136" s="36">
        <f t="shared" si="10"/>
        <v>6</v>
      </c>
      <c r="U136" s="6"/>
      <c r="V136" s="30"/>
      <c r="W136" s="31"/>
      <c r="X136" s="32" t="s">
        <v>46</v>
      </c>
      <c r="Y136" s="28" t="s">
        <v>235</v>
      </c>
      <c r="Z136" s="29">
        <v>1</v>
      </c>
    </row>
    <row r="137" spans="1:26" ht="10.5" customHeight="1">
      <c r="A137" s="5"/>
      <c r="B137" s="47" t="s">
        <v>196</v>
      </c>
      <c r="C137" s="47"/>
      <c r="D137" s="47"/>
      <c r="E137" s="47"/>
      <c r="F137" s="33">
        <v>5</v>
      </c>
      <c r="G137" s="33"/>
      <c r="H137" s="33"/>
      <c r="I137" s="33"/>
      <c r="J137" s="34">
        <f t="shared" si="9"/>
        <v>5</v>
      </c>
      <c r="K137" s="5"/>
      <c r="L137" s="47" t="s">
        <v>105</v>
      </c>
      <c r="M137" s="47"/>
      <c r="N137" s="47"/>
      <c r="O137" s="47"/>
      <c r="P137" s="33">
        <v>7</v>
      </c>
      <c r="Q137" s="33"/>
      <c r="R137" s="33">
        <v>2</v>
      </c>
      <c r="S137" s="33"/>
      <c r="T137" s="34">
        <f t="shared" si="10"/>
        <v>9</v>
      </c>
      <c r="U137" s="6"/>
      <c r="V137" s="30"/>
      <c r="W137" s="31"/>
      <c r="X137" s="32" t="s">
        <v>286</v>
      </c>
      <c r="Y137" s="28" t="s">
        <v>235</v>
      </c>
      <c r="Z137" s="29">
        <v>1</v>
      </c>
    </row>
    <row r="138" spans="1:26" ht="10.5" customHeight="1">
      <c r="A138" s="5"/>
      <c r="B138" s="44" t="s">
        <v>197</v>
      </c>
      <c r="C138" s="44"/>
      <c r="D138" s="44"/>
      <c r="E138" s="44"/>
      <c r="F138" s="16">
        <v>6.5</v>
      </c>
      <c r="G138" s="16"/>
      <c r="H138" s="16">
        <v>2</v>
      </c>
      <c r="I138" s="16"/>
      <c r="J138" s="14">
        <f t="shared" si="9"/>
        <v>8.5</v>
      </c>
      <c r="K138" s="5"/>
      <c r="L138" s="44" t="s">
        <v>106</v>
      </c>
      <c r="M138" s="44"/>
      <c r="N138" s="44"/>
      <c r="O138" s="44"/>
      <c r="P138" s="16">
        <v>6.5</v>
      </c>
      <c r="Q138" s="16"/>
      <c r="R138" s="16"/>
      <c r="S138" s="16"/>
      <c r="T138" s="14">
        <f t="shared" si="10"/>
        <v>6.5</v>
      </c>
      <c r="U138" s="6"/>
      <c r="V138" s="30"/>
      <c r="W138" s="31"/>
      <c r="X138" s="41" t="s">
        <v>287</v>
      </c>
      <c r="Y138" s="28" t="s">
        <v>244</v>
      </c>
      <c r="Z138" s="29">
        <v>1</v>
      </c>
    </row>
    <row r="139" spans="1:26" ht="10.5" customHeight="1">
      <c r="A139" s="5"/>
      <c r="B139" s="46"/>
      <c r="C139" s="46"/>
      <c r="D139" s="46"/>
      <c r="E139" s="46"/>
      <c r="F139" s="17"/>
      <c r="G139" s="17"/>
      <c r="H139" s="17"/>
      <c r="I139" s="17"/>
      <c r="J139" s="18"/>
      <c r="K139" s="5"/>
      <c r="L139" s="46"/>
      <c r="M139" s="46"/>
      <c r="N139" s="46"/>
      <c r="O139" s="46"/>
      <c r="P139" s="17"/>
      <c r="Q139" s="17"/>
      <c r="R139" s="17"/>
      <c r="S139" s="17"/>
      <c r="T139" s="18"/>
      <c r="U139" s="6"/>
      <c r="V139" s="30"/>
      <c r="W139" s="31"/>
      <c r="X139" s="41" t="s">
        <v>288</v>
      </c>
      <c r="Y139" s="28" t="s">
        <v>244</v>
      </c>
      <c r="Z139" s="29">
        <v>1</v>
      </c>
    </row>
    <row r="140" spans="1:26" ht="10.5" customHeight="1">
      <c r="A140" s="5"/>
      <c r="B140" s="44" t="s">
        <v>198</v>
      </c>
      <c r="C140" s="44"/>
      <c r="D140" s="44"/>
      <c r="E140" s="44"/>
      <c r="F140" s="15"/>
      <c r="G140" s="15"/>
      <c r="H140" s="15"/>
      <c r="I140" s="15"/>
      <c r="J140" s="14"/>
      <c r="K140" s="5"/>
      <c r="L140" s="44" t="s">
        <v>107</v>
      </c>
      <c r="M140" s="44"/>
      <c r="N140" s="44"/>
      <c r="O140" s="44"/>
      <c r="P140" s="15"/>
      <c r="Q140" s="15"/>
      <c r="R140" s="15"/>
      <c r="S140" s="15"/>
      <c r="T140" s="14"/>
      <c r="U140" s="6"/>
      <c r="V140" s="30"/>
      <c r="W140" s="31"/>
      <c r="X140" s="32" t="s">
        <v>129</v>
      </c>
      <c r="Y140" s="28" t="s">
        <v>244</v>
      </c>
      <c r="Z140" s="29">
        <v>1</v>
      </c>
    </row>
    <row r="141" spans="1:26" ht="10.5" customHeight="1">
      <c r="A141" s="5"/>
      <c r="B141" s="44" t="s">
        <v>199</v>
      </c>
      <c r="C141" s="44"/>
      <c r="D141" s="44"/>
      <c r="E141" s="44"/>
      <c r="F141" s="15"/>
      <c r="G141" s="15"/>
      <c r="H141" s="15"/>
      <c r="I141" s="15"/>
      <c r="J141" s="14"/>
      <c r="K141" s="5"/>
      <c r="L141" s="44" t="s">
        <v>108</v>
      </c>
      <c r="M141" s="44"/>
      <c r="N141" s="44"/>
      <c r="O141" s="44"/>
      <c r="P141" s="15">
        <v>6.5</v>
      </c>
      <c r="Q141" s="15">
        <v>-0.5</v>
      </c>
      <c r="R141" s="15"/>
      <c r="S141" s="15"/>
      <c r="T141" s="14">
        <f>SUM(P141:S141)</f>
        <v>6</v>
      </c>
      <c r="U141" s="6"/>
      <c r="V141" s="30"/>
      <c r="W141" s="31"/>
      <c r="X141" s="32" t="s">
        <v>289</v>
      </c>
      <c r="Y141" s="28" t="s">
        <v>244</v>
      </c>
      <c r="Z141" s="29">
        <v>1</v>
      </c>
    </row>
    <row r="142" spans="1:26" ht="10.5" customHeight="1">
      <c r="A142" s="5"/>
      <c r="B142" s="44" t="s">
        <v>200</v>
      </c>
      <c r="C142" s="44"/>
      <c r="D142" s="44"/>
      <c r="E142" s="44"/>
      <c r="F142" s="15"/>
      <c r="G142" s="15"/>
      <c r="H142" s="15"/>
      <c r="I142" s="15"/>
      <c r="J142" s="14"/>
      <c r="K142" s="5"/>
      <c r="L142" s="44" t="s">
        <v>109</v>
      </c>
      <c r="M142" s="44"/>
      <c r="N142" s="44"/>
      <c r="O142" s="44"/>
      <c r="P142" s="15"/>
      <c r="Q142" s="15"/>
      <c r="R142" s="15"/>
      <c r="S142" s="15"/>
      <c r="T142" s="14"/>
      <c r="U142" s="6"/>
      <c r="V142" s="30"/>
      <c r="W142" s="31"/>
      <c r="X142" s="32" t="s">
        <v>190</v>
      </c>
      <c r="Y142" s="28" t="s">
        <v>238</v>
      </c>
      <c r="Z142" s="29">
        <v>1</v>
      </c>
    </row>
    <row r="143" spans="1:26" ht="10.5" customHeight="1">
      <c r="A143" s="5"/>
      <c r="B143" s="44" t="s">
        <v>201</v>
      </c>
      <c r="C143" s="44"/>
      <c r="D143" s="44"/>
      <c r="E143" s="44"/>
      <c r="F143" s="15"/>
      <c r="G143" s="15"/>
      <c r="H143" s="15"/>
      <c r="I143" s="15"/>
      <c r="J143" s="14"/>
      <c r="K143" s="5"/>
      <c r="L143" s="44" t="s">
        <v>110</v>
      </c>
      <c r="M143" s="44"/>
      <c r="N143" s="44"/>
      <c r="O143" s="44"/>
      <c r="P143" s="15"/>
      <c r="Q143" s="15"/>
      <c r="R143" s="15"/>
      <c r="S143" s="15"/>
      <c r="T143" s="14"/>
      <c r="U143" s="6"/>
      <c r="V143" s="30"/>
      <c r="W143" s="31"/>
      <c r="X143" s="40" t="s">
        <v>290</v>
      </c>
      <c r="Y143" s="28" t="s">
        <v>238</v>
      </c>
      <c r="Z143" s="29">
        <v>1</v>
      </c>
    </row>
    <row r="144" spans="1:26" ht="10.5" customHeight="1">
      <c r="A144" s="5"/>
      <c r="B144" s="44" t="s">
        <v>202</v>
      </c>
      <c r="C144" s="44"/>
      <c r="D144" s="44"/>
      <c r="E144" s="44"/>
      <c r="F144" s="15"/>
      <c r="G144" s="15"/>
      <c r="H144" s="15"/>
      <c r="I144" s="15"/>
      <c r="J144" s="14"/>
      <c r="K144" s="5"/>
      <c r="L144" s="44" t="s">
        <v>111</v>
      </c>
      <c r="M144" s="44"/>
      <c r="N144" s="44"/>
      <c r="O144" s="44"/>
      <c r="P144" s="15"/>
      <c r="Q144" s="15"/>
      <c r="R144" s="15"/>
      <c r="S144" s="15"/>
      <c r="T144" s="14"/>
      <c r="U144" s="6"/>
      <c r="V144" s="30"/>
      <c r="W144" s="31"/>
      <c r="X144" s="32" t="s">
        <v>195</v>
      </c>
      <c r="Y144" s="28" t="s">
        <v>238</v>
      </c>
      <c r="Z144" s="29">
        <v>1</v>
      </c>
    </row>
    <row r="145" spans="1:26" ht="10.5" customHeight="1">
      <c r="A145" s="5"/>
      <c r="B145" s="44" t="s">
        <v>203</v>
      </c>
      <c r="C145" s="44"/>
      <c r="D145" s="44"/>
      <c r="E145" s="44"/>
      <c r="F145" s="15"/>
      <c r="G145" s="15"/>
      <c r="H145" s="15"/>
      <c r="I145" s="15"/>
      <c r="J145" s="14"/>
      <c r="K145" s="5"/>
      <c r="L145" s="44" t="s">
        <v>112</v>
      </c>
      <c r="M145" s="44"/>
      <c r="N145" s="44"/>
      <c r="O145" s="44"/>
      <c r="P145" s="15"/>
      <c r="Q145" s="15"/>
      <c r="R145" s="15"/>
      <c r="S145" s="15"/>
      <c r="T145" s="14"/>
      <c r="U145" s="6"/>
      <c r="V145" s="30"/>
      <c r="W145" s="31"/>
      <c r="X145" s="40" t="s">
        <v>291</v>
      </c>
      <c r="Y145" s="28" t="s">
        <v>238</v>
      </c>
      <c r="Z145" s="29">
        <v>1</v>
      </c>
    </row>
    <row r="146" spans="1:26" ht="10.5" customHeight="1" thickBot="1">
      <c r="A146" s="5"/>
      <c r="B146" s="44" t="s">
        <v>204</v>
      </c>
      <c r="C146" s="44"/>
      <c r="D146" s="44"/>
      <c r="E146" s="45"/>
      <c r="F146" s="15"/>
      <c r="G146" s="15"/>
      <c r="H146" s="15"/>
      <c r="I146" s="20"/>
      <c r="J146" s="19"/>
      <c r="K146" s="5"/>
      <c r="L146" s="44" t="s">
        <v>113</v>
      </c>
      <c r="M146" s="44"/>
      <c r="N146" s="44"/>
      <c r="O146" s="45"/>
      <c r="P146" s="15"/>
      <c r="Q146" s="15"/>
      <c r="R146" s="15"/>
      <c r="S146" s="20"/>
      <c r="T146" s="19"/>
      <c r="U146" s="6"/>
      <c r="V146" s="30"/>
      <c r="W146" s="31"/>
      <c r="X146" s="32" t="s">
        <v>292</v>
      </c>
      <c r="Y146" s="28" t="s">
        <v>238</v>
      </c>
      <c r="Z146" s="29">
        <v>1</v>
      </c>
    </row>
    <row r="147" spans="1:26" ht="10.5" customHeight="1" thickBot="1">
      <c r="A147" s="5"/>
      <c r="B147" s="42" t="s">
        <v>17</v>
      </c>
      <c r="C147" s="42"/>
      <c r="D147" s="42"/>
      <c r="E147" s="42"/>
      <c r="F147" s="14">
        <v>2</v>
      </c>
      <c r="G147" s="14">
        <v>0</v>
      </c>
      <c r="H147" s="8" t="s">
        <v>15</v>
      </c>
      <c r="I147" s="52">
        <f>SUM(J128:J146,F147,G147)</f>
        <v>63</v>
      </c>
      <c r="J147" s="53"/>
      <c r="K147" s="5"/>
      <c r="L147" s="42" t="s">
        <v>17</v>
      </c>
      <c r="M147" s="42"/>
      <c r="N147" s="42"/>
      <c r="O147" s="42"/>
      <c r="P147" s="14">
        <v>0</v>
      </c>
      <c r="Q147" s="14">
        <v>0</v>
      </c>
      <c r="R147" s="8" t="s">
        <v>15</v>
      </c>
      <c r="S147" s="52">
        <f>SUM(T128:T146,P147,Q147)</f>
        <v>74</v>
      </c>
      <c r="T147" s="53"/>
      <c r="U147" s="6"/>
      <c r="V147" s="30"/>
      <c r="W147" s="31"/>
      <c r="X147" s="32" t="s">
        <v>204</v>
      </c>
      <c r="Y147" s="28" t="s">
        <v>238</v>
      </c>
      <c r="Z147" s="29">
        <v>1</v>
      </c>
    </row>
    <row r="148" spans="1:26" ht="10.5" customHeight="1">
      <c r="A148" s="5"/>
      <c r="B148" s="9"/>
      <c r="C148" s="9"/>
      <c r="D148" s="9"/>
      <c r="E148" s="9"/>
      <c r="F148" s="9"/>
      <c r="G148" s="9"/>
      <c r="H148" s="9"/>
      <c r="I148" s="9"/>
      <c r="J148" s="9"/>
      <c r="K148" s="5"/>
      <c r="L148" s="9"/>
      <c r="M148" s="9"/>
      <c r="N148" s="9"/>
      <c r="O148" s="9"/>
      <c r="P148" s="9"/>
      <c r="Q148" s="9"/>
      <c r="R148" s="9"/>
      <c r="S148" s="9"/>
      <c r="T148" s="9"/>
      <c r="U148" s="6"/>
      <c r="V148" s="30"/>
      <c r="W148" s="31"/>
      <c r="X148" s="32" t="s">
        <v>293</v>
      </c>
      <c r="Y148" s="28" t="s">
        <v>238</v>
      </c>
      <c r="Z148" s="29">
        <v>1</v>
      </c>
    </row>
    <row r="151" spans="9:22" ht="10.5" customHeight="1">
      <c r="I151" s="1"/>
      <c r="P151" s="10"/>
      <c r="Q151" s="10"/>
      <c r="R151" s="10"/>
      <c r="S151" s="10"/>
      <c r="T151" s="10"/>
      <c r="U151" s="10"/>
      <c r="V151" s="10"/>
    </row>
    <row r="152" spans="9:19" ht="10.5" customHeight="1">
      <c r="I152" s="2"/>
      <c r="S152" s="3"/>
    </row>
    <row r="153" spans="9:19" ht="10.5" customHeight="1">
      <c r="I153" s="2"/>
      <c r="S153" s="3"/>
    </row>
    <row r="154" spans="9:19" ht="10.5" customHeight="1">
      <c r="I154" s="2"/>
      <c r="S154" s="3"/>
    </row>
    <row r="155" spans="9:19" ht="10.5" customHeight="1">
      <c r="I155" s="2"/>
      <c r="S155" s="3"/>
    </row>
    <row r="156" spans="9:19" ht="10.5" customHeight="1">
      <c r="I156" s="2"/>
      <c r="S156" s="3"/>
    </row>
    <row r="157" spans="9:19" ht="10.5" customHeight="1">
      <c r="I157" s="2"/>
      <c r="S157" s="3"/>
    </row>
    <row r="158" spans="9:19" ht="10.5" customHeight="1">
      <c r="I158" s="2"/>
      <c r="S158" s="3"/>
    </row>
    <row r="159" spans="9:19" ht="10.5" customHeight="1">
      <c r="I159" s="2"/>
      <c r="S159" s="3"/>
    </row>
    <row r="160" spans="9:19" ht="10.5" customHeight="1">
      <c r="I160" s="2"/>
      <c r="S160" s="3"/>
    </row>
    <row r="161" spans="9:19" ht="10.5" customHeight="1">
      <c r="I161" s="2"/>
      <c r="S161" s="3"/>
    </row>
    <row r="162" spans="9:19" ht="10.5" customHeight="1">
      <c r="I162" s="2"/>
      <c r="S162" s="3"/>
    </row>
    <row r="163" ht="10.5" customHeight="1">
      <c r="I163" s="13"/>
    </row>
  </sheetData>
  <mergeCells count="281">
    <mergeCell ref="V25:Z25"/>
    <mergeCell ref="I147:J147"/>
    <mergeCell ref="S147:T147"/>
    <mergeCell ref="A1:Z1"/>
    <mergeCell ref="B4:L4"/>
    <mergeCell ref="B5:L5"/>
    <mergeCell ref="B6:L6"/>
    <mergeCell ref="B3:N3"/>
    <mergeCell ref="P3:Z3"/>
    <mergeCell ref="A10:F10"/>
    <mergeCell ref="G10:H10"/>
    <mergeCell ref="I10:N10"/>
    <mergeCell ref="B8:L8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20:F20"/>
    <mergeCell ref="G20:H20"/>
    <mergeCell ref="A17:F17"/>
    <mergeCell ref="G17:H17"/>
    <mergeCell ref="A18:F18"/>
    <mergeCell ref="G18:H18"/>
    <mergeCell ref="B27:E27"/>
    <mergeCell ref="L27:O27"/>
    <mergeCell ref="P6:Z6"/>
    <mergeCell ref="P7:Z7"/>
    <mergeCell ref="P8:Z8"/>
    <mergeCell ref="A21:F21"/>
    <mergeCell ref="G21:H21"/>
    <mergeCell ref="J25:J26"/>
    <mergeCell ref="A19:F19"/>
    <mergeCell ref="G19:H19"/>
    <mergeCell ref="B28:E28"/>
    <mergeCell ref="L28:O28"/>
    <mergeCell ref="B29:E29"/>
    <mergeCell ref="L29:O29"/>
    <mergeCell ref="B30:E30"/>
    <mergeCell ref="L30:O30"/>
    <mergeCell ref="B31:E31"/>
    <mergeCell ref="L31:O31"/>
    <mergeCell ref="B32:E32"/>
    <mergeCell ref="L32:O32"/>
    <mergeCell ref="B33:E33"/>
    <mergeCell ref="L33:O33"/>
    <mergeCell ref="B34:E34"/>
    <mergeCell ref="L34:O34"/>
    <mergeCell ref="B35:E35"/>
    <mergeCell ref="L35:O35"/>
    <mergeCell ref="B36:E36"/>
    <mergeCell ref="L36:O36"/>
    <mergeCell ref="B37:E37"/>
    <mergeCell ref="L37:O37"/>
    <mergeCell ref="B38:E38"/>
    <mergeCell ref="L38:O38"/>
    <mergeCell ref="B39:E39"/>
    <mergeCell ref="L39:O39"/>
    <mergeCell ref="B40:E40"/>
    <mergeCell ref="L40:O40"/>
    <mergeCell ref="B41:E41"/>
    <mergeCell ref="L41:O41"/>
    <mergeCell ref="B42:E42"/>
    <mergeCell ref="L42:O42"/>
    <mergeCell ref="B43:E43"/>
    <mergeCell ref="L43:O43"/>
    <mergeCell ref="B44:E44"/>
    <mergeCell ref="L44:O44"/>
    <mergeCell ref="B45:E45"/>
    <mergeCell ref="L45:O45"/>
    <mergeCell ref="L46:O46"/>
    <mergeCell ref="B47:E47"/>
    <mergeCell ref="L47:O47"/>
    <mergeCell ref="I47:J47"/>
    <mergeCell ref="J50:J51"/>
    <mergeCell ref="T50:T51"/>
    <mergeCell ref="O10:T10"/>
    <mergeCell ref="P4:Z4"/>
    <mergeCell ref="P5:Z5"/>
    <mergeCell ref="T25:T26"/>
    <mergeCell ref="U10:Z10"/>
    <mergeCell ref="B7:L7"/>
    <mergeCell ref="S47:T47"/>
    <mergeCell ref="B46:E46"/>
    <mergeCell ref="B52:E52"/>
    <mergeCell ref="L52:O52"/>
    <mergeCell ref="B53:E53"/>
    <mergeCell ref="L53:O53"/>
    <mergeCell ref="B54:E54"/>
    <mergeCell ref="L54:O54"/>
    <mergeCell ref="B55:E55"/>
    <mergeCell ref="L55:O55"/>
    <mergeCell ref="B56:E56"/>
    <mergeCell ref="L56:O56"/>
    <mergeCell ref="B57:E57"/>
    <mergeCell ref="L57:O57"/>
    <mergeCell ref="B58:E58"/>
    <mergeCell ref="L58:O58"/>
    <mergeCell ref="B59:E59"/>
    <mergeCell ref="L59:O59"/>
    <mergeCell ref="B60:E60"/>
    <mergeCell ref="L60:O60"/>
    <mergeCell ref="B61:E61"/>
    <mergeCell ref="L61:O61"/>
    <mergeCell ref="B62:E62"/>
    <mergeCell ref="L62:O62"/>
    <mergeCell ref="B63:E63"/>
    <mergeCell ref="L63:O63"/>
    <mergeCell ref="B64:E64"/>
    <mergeCell ref="L64:O64"/>
    <mergeCell ref="B65:E65"/>
    <mergeCell ref="L65:O65"/>
    <mergeCell ref="B66:E66"/>
    <mergeCell ref="L66:O66"/>
    <mergeCell ref="B67:E67"/>
    <mergeCell ref="L67:O67"/>
    <mergeCell ref="B68:E68"/>
    <mergeCell ref="L68:O68"/>
    <mergeCell ref="B69:E69"/>
    <mergeCell ref="L69:O69"/>
    <mergeCell ref="B70:E70"/>
    <mergeCell ref="L70:O70"/>
    <mergeCell ref="B71:E71"/>
    <mergeCell ref="L71:O71"/>
    <mergeCell ref="B72:E72"/>
    <mergeCell ref="L72:O72"/>
    <mergeCell ref="J75:J76"/>
    <mergeCell ref="B75:I76"/>
    <mergeCell ref="L75:S76"/>
    <mergeCell ref="I72:J72"/>
    <mergeCell ref="S72:T72"/>
    <mergeCell ref="T75:T76"/>
    <mergeCell ref="B77:E77"/>
    <mergeCell ref="L77:O77"/>
    <mergeCell ref="B78:E78"/>
    <mergeCell ref="L78:O78"/>
    <mergeCell ref="B79:E79"/>
    <mergeCell ref="L79:O79"/>
    <mergeCell ref="B80:E80"/>
    <mergeCell ref="L80:O80"/>
    <mergeCell ref="B81:E81"/>
    <mergeCell ref="L81:O81"/>
    <mergeCell ref="B82:E82"/>
    <mergeCell ref="L82:O82"/>
    <mergeCell ref="B83:E83"/>
    <mergeCell ref="L83:O83"/>
    <mergeCell ref="B84:E84"/>
    <mergeCell ref="L84:O84"/>
    <mergeCell ref="B85:E85"/>
    <mergeCell ref="L85:O85"/>
    <mergeCell ref="B86:E86"/>
    <mergeCell ref="L86:O86"/>
    <mergeCell ref="B87:E87"/>
    <mergeCell ref="L87:O87"/>
    <mergeCell ref="B88:E88"/>
    <mergeCell ref="L88:O88"/>
    <mergeCell ref="B89:E89"/>
    <mergeCell ref="L89:O89"/>
    <mergeCell ref="B90:E90"/>
    <mergeCell ref="L90:O90"/>
    <mergeCell ref="B91:E91"/>
    <mergeCell ref="L91:O91"/>
    <mergeCell ref="B92:E92"/>
    <mergeCell ref="L92:O92"/>
    <mergeCell ref="B93:E93"/>
    <mergeCell ref="L93:O93"/>
    <mergeCell ref="B94:E94"/>
    <mergeCell ref="L94:O94"/>
    <mergeCell ref="B95:E95"/>
    <mergeCell ref="L95:O95"/>
    <mergeCell ref="B96:E96"/>
    <mergeCell ref="L96:O96"/>
    <mergeCell ref="B97:E97"/>
    <mergeCell ref="L97:O97"/>
    <mergeCell ref="J100:J101"/>
    <mergeCell ref="B100:I101"/>
    <mergeCell ref="L100:S101"/>
    <mergeCell ref="I97:J97"/>
    <mergeCell ref="S97:T97"/>
    <mergeCell ref="T100:T101"/>
    <mergeCell ref="B102:E102"/>
    <mergeCell ref="L102:O102"/>
    <mergeCell ref="B103:E103"/>
    <mergeCell ref="L103:O103"/>
    <mergeCell ref="B104:E104"/>
    <mergeCell ref="L104:O104"/>
    <mergeCell ref="B105:E105"/>
    <mergeCell ref="L105:O105"/>
    <mergeCell ref="B106:E106"/>
    <mergeCell ref="L106:O106"/>
    <mergeCell ref="B107:E107"/>
    <mergeCell ref="L107:O107"/>
    <mergeCell ref="B108:E108"/>
    <mergeCell ref="L108:O108"/>
    <mergeCell ref="B109:E109"/>
    <mergeCell ref="L109:O109"/>
    <mergeCell ref="B110:E110"/>
    <mergeCell ref="L110:O110"/>
    <mergeCell ref="B111:E111"/>
    <mergeCell ref="L111:O111"/>
    <mergeCell ref="B112:E112"/>
    <mergeCell ref="L112:O112"/>
    <mergeCell ref="B113:E113"/>
    <mergeCell ref="L113:O113"/>
    <mergeCell ref="B114:E114"/>
    <mergeCell ref="L114:O114"/>
    <mergeCell ref="B115:E115"/>
    <mergeCell ref="L115:O115"/>
    <mergeCell ref="B116:E116"/>
    <mergeCell ref="L116:O116"/>
    <mergeCell ref="B117:E117"/>
    <mergeCell ref="L117:O117"/>
    <mergeCell ref="B118:E118"/>
    <mergeCell ref="L118:O118"/>
    <mergeCell ref="B119:E119"/>
    <mergeCell ref="L119:O119"/>
    <mergeCell ref="B120:E120"/>
    <mergeCell ref="L120:O120"/>
    <mergeCell ref="B121:E121"/>
    <mergeCell ref="L121:O121"/>
    <mergeCell ref="B122:E122"/>
    <mergeCell ref="L122:O122"/>
    <mergeCell ref="J125:J126"/>
    <mergeCell ref="B125:I126"/>
    <mergeCell ref="L125:S126"/>
    <mergeCell ref="I122:J122"/>
    <mergeCell ref="S122:T122"/>
    <mergeCell ref="T125:T126"/>
    <mergeCell ref="B127:E127"/>
    <mergeCell ref="L127:O127"/>
    <mergeCell ref="B128:E128"/>
    <mergeCell ref="L128:O128"/>
    <mergeCell ref="B129:E129"/>
    <mergeCell ref="L129:O129"/>
    <mergeCell ref="B130:E130"/>
    <mergeCell ref="L130:O130"/>
    <mergeCell ref="B131:E131"/>
    <mergeCell ref="L131:O131"/>
    <mergeCell ref="B132:E132"/>
    <mergeCell ref="L132:O132"/>
    <mergeCell ref="B133:E133"/>
    <mergeCell ref="L133:O133"/>
    <mergeCell ref="B134:E134"/>
    <mergeCell ref="L134:O134"/>
    <mergeCell ref="B135:E135"/>
    <mergeCell ref="L135:O135"/>
    <mergeCell ref="B136:E136"/>
    <mergeCell ref="L136:O136"/>
    <mergeCell ref="B137:E137"/>
    <mergeCell ref="L137:O137"/>
    <mergeCell ref="B138:E138"/>
    <mergeCell ref="L138:O138"/>
    <mergeCell ref="B139:E139"/>
    <mergeCell ref="L139:O139"/>
    <mergeCell ref="B140:E140"/>
    <mergeCell ref="L140:O140"/>
    <mergeCell ref="B141:E141"/>
    <mergeCell ref="L141:O141"/>
    <mergeCell ref="B142:E142"/>
    <mergeCell ref="L142:O142"/>
    <mergeCell ref="B143:E143"/>
    <mergeCell ref="L143:O143"/>
    <mergeCell ref="B144:E144"/>
    <mergeCell ref="L144:O144"/>
    <mergeCell ref="B147:E147"/>
    <mergeCell ref="L147:O147"/>
    <mergeCell ref="B25:I26"/>
    <mergeCell ref="L25:S26"/>
    <mergeCell ref="L50:S51"/>
    <mergeCell ref="B50:I51"/>
    <mergeCell ref="B145:E145"/>
    <mergeCell ref="L145:O145"/>
    <mergeCell ref="B146:E146"/>
    <mergeCell ref="L146:O14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 Telecomunicazioni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 Telecomunicazioni S.p.a.</dc:creator>
  <cp:keywords/>
  <dc:description/>
  <cp:lastModifiedBy>Wind Telecomunicazioni S.p.a.</cp:lastModifiedBy>
  <cp:lastPrinted>2008-04-28T20:21:36Z</cp:lastPrinted>
  <dcterms:created xsi:type="dcterms:W3CDTF">2007-09-06T14:16:27Z</dcterms:created>
  <dcterms:modified xsi:type="dcterms:W3CDTF">2008-04-28T20:37:10Z</dcterms:modified>
  <cp:category/>
  <cp:version/>
  <cp:contentType/>
  <cp:contentStatus/>
</cp:coreProperties>
</file>