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81" activeTab="7"/>
  </bookViews>
  <sheets>
    <sheet name="GT gara 1" sheetId="1" r:id="rId1"/>
    <sheet name="GT gara 2" sheetId="2" r:id="rId2"/>
    <sheet name="GT gara 3" sheetId="3" r:id="rId3"/>
    <sheet name="GT gara 4" sheetId="4" r:id="rId4"/>
    <sheet name="GT gara 5" sheetId="5" r:id="rId5"/>
    <sheet name="GT gara 6" sheetId="6" r:id="rId6"/>
    <sheet name="GT gara 7" sheetId="7" r:id="rId7"/>
    <sheet name="Generale" sheetId="8" r:id="rId8"/>
  </sheets>
  <definedNames>
    <definedName name="TABLE" localSheetId="3">'GT gara 4'!$B$6:$L$32</definedName>
    <definedName name="TABLE" localSheetId="4">'GT gara 5'!#REF!</definedName>
    <definedName name="TABLE_2" localSheetId="3">'GT gara 4'!$N$5:$S$32</definedName>
    <definedName name="TABLE_2" localSheetId="4">'GT gara 5'!$N$5:$S$5</definedName>
  </definedNames>
  <calcPr fullCalcOnLoad="1"/>
</workbook>
</file>

<file path=xl/sharedStrings.xml><?xml version="1.0" encoding="utf-8"?>
<sst xmlns="http://schemas.openxmlformats.org/spreadsheetml/2006/main" count="344" uniqueCount="82">
  <si>
    <t>Classifica della Gara</t>
  </si>
  <si>
    <t>pos.</t>
  </si>
  <si>
    <t>pilota</t>
  </si>
  <si>
    <t>macchina</t>
  </si>
  <si>
    <t>Giri</t>
  </si>
  <si>
    <t>Settori</t>
  </si>
  <si>
    <t>Giri veloci della Gara</t>
  </si>
  <si>
    <t xml:space="preserve">Orso Andrea </t>
  </si>
  <si>
    <t xml:space="preserve">Pellizzari Tullio </t>
  </si>
  <si>
    <t xml:space="preserve">D'Andrea Adriano </t>
  </si>
  <si>
    <t xml:space="preserve">Muratore Sandro </t>
  </si>
  <si>
    <t xml:space="preserve">Fattor Elio </t>
  </si>
  <si>
    <t xml:space="preserve">Gasparini Paolo </t>
  </si>
  <si>
    <t xml:space="preserve">Lucisano Andrea </t>
  </si>
  <si>
    <t xml:space="preserve">Foschini Fulvio </t>
  </si>
  <si>
    <t xml:space="preserve">Bottazzi Massimo </t>
  </si>
  <si>
    <t xml:space="preserve">Bruzzone Gianni </t>
  </si>
  <si>
    <t xml:space="preserve">Corradi Bruno </t>
  </si>
  <si>
    <t xml:space="preserve">Favalli Maurizio </t>
  </si>
  <si>
    <t xml:space="preserve">D'Innocenzo Oscar </t>
  </si>
  <si>
    <t xml:space="preserve">Grimoldi Irvano </t>
  </si>
  <si>
    <t xml:space="preserve">Piombo Giacomo </t>
  </si>
  <si>
    <t xml:space="preserve">Polla Luigi </t>
  </si>
  <si>
    <t xml:space="preserve">Corona Marco </t>
  </si>
  <si>
    <t xml:space="preserve">Eordea Nicolo' </t>
  </si>
  <si>
    <t xml:space="preserve">Ziviani Nelson </t>
  </si>
  <si>
    <t xml:space="preserve">Calvi Fabrizio </t>
  </si>
  <si>
    <t xml:space="preserve">Castelluzzo Fulvio </t>
  </si>
  <si>
    <t xml:space="preserve">Pracek Mirko </t>
  </si>
  <si>
    <t xml:space="preserve">Andreoli Frederic </t>
  </si>
  <si>
    <t xml:space="preserve">Maselli Franco </t>
  </si>
  <si>
    <t xml:space="preserve">Orlandi Manuel </t>
  </si>
  <si>
    <t xml:space="preserve">Valfre' Marco </t>
  </si>
  <si>
    <t xml:space="preserve">Cristof </t>
  </si>
  <si>
    <t>Gara 1 GT ANSI</t>
  </si>
  <si>
    <t>Gara 2 GT ANSI</t>
  </si>
  <si>
    <t>Classifica x giri fatti</t>
  </si>
  <si>
    <t>Classifica x posizione conquistata</t>
  </si>
  <si>
    <t>▲</t>
  </si>
  <si>
    <t>Gara 1</t>
  </si>
  <si>
    <t>Gara 2</t>
  </si>
  <si>
    <t>1 vs 2</t>
  </si>
  <si>
    <t>▼</t>
  </si>
  <si>
    <t>◄►</t>
  </si>
  <si>
    <t>Ronelli Silvano</t>
  </si>
  <si>
    <t>De Ponte Enzo</t>
  </si>
  <si>
    <t>Ronelli Fabio</t>
  </si>
  <si>
    <t>Amoun</t>
  </si>
  <si>
    <t>Sebastien</t>
  </si>
  <si>
    <t>Gara 3 GT ANSI</t>
  </si>
  <si>
    <t>Gara 3</t>
  </si>
  <si>
    <t>2 vs 3</t>
  </si>
  <si>
    <t>Mussone Silvano</t>
  </si>
  <si>
    <t>Sprugnoli</t>
  </si>
  <si>
    <t>Scurti Cristian</t>
  </si>
  <si>
    <t>Gara 4 GT ANSI</t>
  </si>
  <si>
    <t>Gara 4</t>
  </si>
  <si>
    <t>3 vs 4</t>
  </si>
  <si>
    <t>Gara 5 GT ANSI</t>
  </si>
  <si>
    <t>Valfrè Marco</t>
  </si>
  <si>
    <t>Fattor Elio</t>
  </si>
  <si>
    <t>Piombo Giacomo</t>
  </si>
  <si>
    <t>Savoia Attilio</t>
  </si>
  <si>
    <t>Accetti Andrea</t>
  </si>
  <si>
    <t>Gara 5</t>
  </si>
  <si>
    <t xml:space="preserve">Sprugnoli </t>
  </si>
  <si>
    <t>Pracek Mirko</t>
  </si>
  <si>
    <t>Foschini Fulvio</t>
  </si>
  <si>
    <t>Castelluzzo Alessandro</t>
  </si>
  <si>
    <t>4 vs 5</t>
  </si>
  <si>
    <t>Gara 6</t>
  </si>
  <si>
    <t>5 vs 6</t>
  </si>
  <si>
    <t>Gara 6 GT ANSI</t>
  </si>
  <si>
    <t xml:space="preserve">Corradi </t>
  </si>
  <si>
    <t xml:space="preserve">Tutone </t>
  </si>
  <si>
    <t>Valfre Loeis</t>
  </si>
  <si>
    <t>Valfrè Gaia</t>
  </si>
  <si>
    <t>Mussone Nicolò</t>
  </si>
  <si>
    <t>Gara 7 GT ANSI</t>
  </si>
  <si>
    <t>Gara 7</t>
  </si>
  <si>
    <t>6 vs 7</t>
  </si>
  <si>
    <t>Valfre Loris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</si>
</sst>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"/>
    <numFmt numFmtId="174" formatCode="0.000"/>
    <numFmt numFmtId="175" formatCode="0.0"/>
    <numFmt numFmtId="176" formatCode="0.00000"/>
  </numFmts>
  <fonts count="15">
    <font>
      <sz val="10"/>
      <name val="Arial"/>
      <family val="0"/>
    </font>
    <font>
      <sz val="13.5"/>
      <name val="Arial"/>
      <family val="0"/>
    </font>
    <font>
      <sz val="24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20" fontId="0" fillId="0" borderId="1" xfId="0" applyNumberFormat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5" fillId="3" borderId="3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6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7" fillId="7" borderId="4" xfId="0" applyFont="1" applyFill="1" applyBorder="1" applyAlignment="1">
      <alignment wrapText="1"/>
    </xf>
    <xf numFmtId="0" fontId="0" fillId="0" borderId="0" xfId="0" applyBorder="1" applyAlignment="1">
      <alignment/>
    </xf>
    <xf numFmtId="174" fontId="6" fillId="4" borderId="1" xfId="0" applyNumberFormat="1" applyFont="1" applyFill="1" applyBorder="1" applyAlignment="1">
      <alignment wrapText="1"/>
    </xf>
    <xf numFmtId="174" fontId="6" fillId="5" borderId="1" xfId="0" applyNumberFormat="1" applyFont="1" applyFill="1" applyBorder="1" applyAlignment="1">
      <alignment wrapText="1"/>
    </xf>
    <xf numFmtId="174" fontId="4" fillId="6" borderId="1" xfId="0" applyNumberFormat="1" applyFont="1" applyFill="1" applyBorder="1" applyAlignment="1">
      <alignment wrapText="1"/>
    </xf>
    <xf numFmtId="174" fontId="6" fillId="7" borderId="1" xfId="0" applyNumberFormat="1" applyFont="1" applyFill="1" applyBorder="1" applyAlignment="1">
      <alignment wrapText="1"/>
    </xf>
    <xf numFmtId="174" fontId="4" fillId="2" borderId="1" xfId="0" applyNumberFormat="1" applyFont="1" applyFill="1" applyBorder="1" applyAlignment="1">
      <alignment wrapText="1"/>
    </xf>
    <xf numFmtId="174" fontId="4" fillId="3" borderId="1" xfId="0" applyNumberFormat="1" applyFont="1" applyFill="1" applyBorder="1" applyAlignment="1">
      <alignment wrapText="1"/>
    </xf>
    <xf numFmtId="174" fontId="6" fillId="7" borderId="0" xfId="0" applyNumberFormat="1" applyFont="1" applyFill="1" applyAlignment="1">
      <alignment wrapText="1"/>
    </xf>
    <xf numFmtId="174" fontId="4" fillId="2" borderId="0" xfId="0" applyNumberFormat="1" applyFont="1" applyFill="1" applyAlignment="1">
      <alignment wrapText="1"/>
    </xf>
    <xf numFmtId="174" fontId="4" fillId="3" borderId="0" xfId="0" applyNumberFormat="1" applyFont="1" applyFill="1" applyAlignment="1">
      <alignment wrapText="1"/>
    </xf>
    <xf numFmtId="174" fontId="6" fillId="4" borderId="0" xfId="0" applyNumberFormat="1" applyFont="1" applyFill="1" applyAlignment="1">
      <alignment wrapText="1"/>
    </xf>
    <xf numFmtId="174" fontId="6" fillId="5" borderId="0" xfId="0" applyNumberFormat="1" applyFont="1" applyFill="1" applyAlignment="1">
      <alignment wrapText="1"/>
    </xf>
    <xf numFmtId="174" fontId="4" fillId="6" borderId="0" xfId="0" applyNumberFormat="1" applyFont="1" applyFill="1" applyAlignment="1">
      <alignment wrapText="1"/>
    </xf>
    <xf numFmtId="174" fontId="6" fillId="0" borderId="1" xfId="0" applyNumberFormat="1" applyFont="1" applyFill="1" applyBorder="1" applyAlignment="1">
      <alignment wrapText="1"/>
    </xf>
    <xf numFmtId="174" fontId="4" fillId="0" borderId="1" xfId="0" applyNumberFormat="1" applyFont="1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2" fillId="0" borderId="8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3" fillId="0" borderId="0" xfId="0" applyFont="1" applyAlignment="1">
      <alignment/>
    </xf>
    <xf numFmtId="174" fontId="3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74" fontId="6" fillId="4" borderId="8" xfId="0" applyNumberFormat="1" applyFont="1" applyFill="1" applyBorder="1" applyAlignment="1">
      <alignment wrapText="1"/>
    </xf>
    <xf numFmtId="174" fontId="6" fillId="5" borderId="8" xfId="0" applyNumberFormat="1" applyFont="1" applyFill="1" applyBorder="1" applyAlignment="1">
      <alignment wrapText="1"/>
    </xf>
    <xf numFmtId="174" fontId="4" fillId="6" borderId="8" xfId="0" applyNumberFormat="1" applyFont="1" applyFill="1" applyBorder="1" applyAlignment="1">
      <alignment wrapText="1"/>
    </xf>
    <xf numFmtId="174" fontId="6" fillId="7" borderId="8" xfId="0" applyNumberFormat="1" applyFont="1" applyFill="1" applyBorder="1" applyAlignment="1">
      <alignment wrapText="1"/>
    </xf>
    <xf numFmtId="174" fontId="4" fillId="2" borderId="8" xfId="0" applyNumberFormat="1" applyFont="1" applyFill="1" applyBorder="1" applyAlignment="1">
      <alignment wrapText="1"/>
    </xf>
    <xf numFmtId="174" fontId="4" fillId="3" borderId="8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20" fontId="0" fillId="0" borderId="7" xfId="0" applyNumberFormat="1" applyBorder="1" applyAlignment="1">
      <alignment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wrapText="1"/>
    </xf>
    <xf numFmtId="0" fontId="0" fillId="3" borderId="10" xfId="0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6" xfId="0" applyBorder="1" applyAlignment="1">
      <alignment vertical="top" wrapText="1"/>
    </xf>
    <xf numFmtId="174" fontId="0" fillId="0" borderId="8" xfId="0" applyNumberFormat="1" applyBorder="1" applyAlignment="1">
      <alignment wrapText="1"/>
    </xf>
    <xf numFmtId="0" fontId="0" fillId="0" borderId="8" xfId="0" applyBorder="1" applyAlignment="1">
      <alignment wrapText="1"/>
    </xf>
    <xf numFmtId="174" fontId="0" fillId="3" borderId="8" xfId="0" applyNumberFormat="1" applyFill="1" applyBorder="1" applyAlignment="1">
      <alignment wrapText="1"/>
    </xf>
    <xf numFmtId="174" fontId="6" fillId="4" borderId="8" xfId="0" applyNumberFormat="1" applyFont="1" applyFill="1" applyBorder="1" applyAlignment="1">
      <alignment wrapText="1"/>
    </xf>
    <xf numFmtId="174" fontId="6" fillId="5" borderId="8" xfId="0" applyNumberFormat="1" applyFont="1" applyFill="1" applyBorder="1" applyAlignment="1">
      <alignment wrapText="1"/>
    </xf>
    <xf numFmtId="174" fontId="0" fillId="6" borderId="8" xfId="0" applyNumberFormat="1" applyFill="1" applyBorder="1" applyAlignment="1">
      <alignment wrapText="1"/>
    </xf>
    <xf numFmtId="174" fontId="0" fillId="7" borderId="8" xfId="0" applyNumberFormat="1" applyFill="1" applyBorder="1" applyAlignment="1">
      <alignment wrapText="1"/>
    </xf>
    <xf numFmtId="0" fontId="3" fillId="0" borderId="0" xfId="0" applyFont="1" applyAlignment="1">
      <alignment/>
    </xf>
    <xf numFmtId="0" fontId="3" fillId="0" borderId="9" xfId="0" applyFont="1" applyBorder="1" applyAlignment="1">
      <alignment wrapText="1"/>
    </xf>
    <xf numFmtId="174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0" fontId="0" fillId="0" borderId="8" xfId="0" applyNumberFormat="1" applyBorder="1" applyAlignment="1">
      <alignment vertical="top" wrapText="1"/>
    </xf>
    <xf numFmtId="0" fontId="0" fillId="0" borderId="13" xfId="0" applyBorder="1" applyAlignment="1">
      <alignment wrapText="1"/>
    </xf>
    <xf numFmtId="0" fontId="6" fillId="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0" borderId="14" xfId="0" applyFont="1" applyBorder="1" applyAlignment="1">
      <alignment wrapText="1"/>
    </xf>
    <xf numFmtId="174" fontId="6" fillId="7" borderId="8" xfId="0" applyNumberFormat="1" applyFont="1" applyFill="1" applyBorder="1" applyAlignment="1">
      <alignment wrapText="1"/>
    </xf>
    <xf numFmtId="174" fontId="4" fillId="2" borderId="8" xfId="0" applyNumberFormat="1" applyFont="1" applyFill="1" applyBorder="1" applyAlignment="1">
      <alignment wrapText="1"/>
    </xf>
    <xf numFmtId="174" fontId="6" fillId="2" borderId="8" xfId="0" applyNumberFormat="1" applyFont="1" applyFill="1" applyBorder="1" applyAlignment="1">
      <alignment wrapText="1"/>
    </xf>
    <xf numFmtId="174" fontId="0" fillId="2" borderId="8" xfId="0" applyNumberFormat="1" applyFill="1" applyBorder="1" applyAlignment="1">
      <alignment wrapText="1"/>
    </xf>
    <xf numFmtId="0" fontId="1" fillId="0" borderId="8" xfId="0" applyFont="1" applyBorder="1" applyAlignment="1">
      <alignment wrapText="1"/>
    </xf>
    <xf numFmtId="173" fontId="0" fillId="0" borderId="11" xfId="0" applyNumberFormat="1" applyBorder="1" applyAlignment="1">
      <alignment vertical="top" wrapText="1"/>
    </xf>
    <xf numFmtId="174" fontId="3" fillId="0" borderId="7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/>
    </xf>
    <xf numFmtId="174" fontId="3" fillId="0" borderId="8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74" fontId="0" fillId="0" borderId="0" xfId="0" applyNumberFormat="1" applyAlignment="1">
      <alignment/>
    </xf>
    <xf numFmtId="174" fontId="11" fillId="0" borderId="9" xfId="0" applyNumberFormat="1" applyFont="1" applyBorder="1" applyAlignment="1">
      <alignment horizontal="center" vertical="center" wrapText="1"/>
    </xf>
    <xf numFmtId="174" fontId="3" fillId="0" borderId="0" xfId="0" applyNumberFormat="1" applyFont="1" applyAlignment="1">
      <alignment wrapText="1"/>
    </xf>
    <xf numFmtId="174" fontId="0" fillId="0" borderId="1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8" xfId="0" applyNumberFormat="1" applyBorder="1" applyAlignment="1">
      <alignment/>
    </xf>
    <xf numFmtId="174" fontId="3" fillId="0" borderId="19" xfId="0" applyNumberFormat="1" applyFont="1" applyBorder="1" applyAlignment="1">
      <alignment wrapText="1"/>
    </xf>
    <xf numFmtId="174" fontId="3" fillId="0" borderId="1" xfId="0" applyNumberFormat="1" applyFont="1" applyBorder="1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G0016" xfId="21"/>
    <cellStyle name="Currency [0]" xfId="22"/>
  </cellStyles>
  <dxfs count="5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FF00"/>
        </patternFill>
      </fill>
      <border/>
    </dxf>
    <dxf>
      <font>
        <b val="0"/>
        <i/>
        <color rgb="FF0000FF"/>
      </font>
      <fill>
        <patternFill>
          <bgColor rgb="FFCCFFFF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26.57421875" style="0" bestFit="1" customWidth="1"/>
    <col min="4" max="4" width="9.00390625" style="0" bestFit="1" customWidth="1"/>
    <col min="5" max="6" width="7.00390625" style="0" customWidth="1"/>
    <col min="7" max="12" width="5.421875" style="0" customWidth="1"/>
    <col min="13" max="13" width="4.57421875" style="0" customWidth="1"/>
    <col min="14" max="19" width="6.57421875" style="0" bestFit="1" customWidth="1"/>
  </cols>
  <sheetData>
    <row r="1" ht="13.5" thickBot="1"/>
    <row r="2" spans="2:19" ht="30.75" thickBot="1">
      <c r="B2" s="104" t="s">
        <v>34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ht="13.5" thickBot="1"/>
    <row r="4" spans="2:19" ht="18" thickBot="1">
      <c r="B4" s="101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82"/>
      <c r="N4" s="101" t="s">
        <v>6</v>
      </c>
      <c r="O4" s="102"/>
      <c r="P4" s="102"/>
      <c r="Q4" s="102"/>
      <c r="R4" s="102"/>
      <c r="S4" s="103"/>
    </row>
    <row r="5" spans="2:15" ht="17.25">
      <c r="B5" s="1"/>
      <c r="O5" s="14"/>
    </row>
    <row r="6" spans="2:19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>
        <v>0.041666666666666664</v>
      </c>
      <c r="H6" s="3">
        <v>0.08333333333333333</v>
      </c>
      <c r="I6" s="3">
        <v>0.125</v>
      </c>
      <c r="J6" s="3">
        <v>0.16666666666666666</v>
      </c>
      <c r="K6" s="3">
        <v>0.20833333333333334</v>
      </c>
      <c r="L6" s="3">
        <v>0.25</v>
      </c>
      <c r="N6" s="3">
        <v>0.041666666666666664</v>
      </c>
      <c r="O6" s="3">
        <v>0.08333333333333333</v>
      </c>
      <c r="P6" s="3">
        <v>0.125</v>
      </c>
      <c r="Q6" s="3">
        <v>0.16666666666666666</v>
      </c>
      <c r="R6" s="3">
        <v>0.20833333333333334</v>
      </c>
      <c r="S6" s="3">
        <v>0.25</v>
      </c>
    </row>
    <row r="7" spans="2:19" ht="17.25">
      <c r="B7" s="4">
        <v>1</v>
      </c>
      <c r="C7" s="5" t="s">
        <v>7</v>
      </c>
      <c r="D7" s="6"/>
      <c r="E7" s="6">
        <v>73</v>
      </c>
      <c r="F7" s="4">
        <v>41</v>
      </c>
      <c r="G7" s="7">
        <v>12</v>
      </c>
      <c r="H7" s="8">
        <v>12</v>
      </c>
      <c r="I7" s="9">
        <v>12</v>
      </c>
      <c r="J7" s="10">
        <v>12</v>
      </c>
      <c r="K7" s="11">
        <v>12</v>
      </c>
      <c r="L7" s="12">
        <v>13</v>
      </c>
      <c r="N7" s="31">
        <v>19.099</v>
      </c>
      <c r="O7" s="32">
        <v>19.292</v>
      </c>
      <c r="P7" s="27">
        <v>19.958</v>
      </c>
      <c r="Q7" s="28">
        <v>19.118</v>
      </c>
      <c r="R7" s="29">
        <v>18.688</v>
      </c>
      <c r="S7" s="30">
        <v>19.224</v>
      </c>
    </row>
    <row r="8" spans="2:19" ht="17.25">
      <c r="B8" s="4">
        <v>2</v>
      </c>
      <c r="C8" s="5" t="s">
        <v>9</v>
      </c>
      <c r="D8" s="6"/>
      <c r="E8" s="6">
        <v>71</v>
      </c>
      <c r="F8" s="4">
        <v>49</v>
      </c>
      <c r="G8" s="9">
        <v>11</v>
      </c>
      <c r="H8" s="10">
        <v>11</v>
      </c>
      <c r="I8" s="11">
        <v>13</v>
      </c>
      <c r="J8" s="12">
        <v>11</v>
      </c>
      <c r="K8" s="7">
        <v>13</v>
      </c>
      <c r="L8" s="8">
        <v>12</v>
      </c>
      <c r="N8" s="27">
        <v>20.918</v>
      </c>
      <c r="O8" s="28">
        <v>20.055</v>
      </c>
      <c r="P8" s="29">
        <v>19.672</v>
      </c>
      <c r="Q8" s="30">
        <v>19.969</v>
      </c>
      <c r="R8" s="31">
        <v>19.354</v>
      </c>
      <c r="S8" s="32">
        <v>19.433</v>
      </c>
    </row>
    <row r="9" spans="2:19" ht="17.25">
      <c r="B9" s="4">
        <v>3</v>
      </c>
      <c r="C9" s="5" t="s">
        <v>8</v>
      </c>
      <c r="D9" s="6"/>
      <c r="E9" s="6">
        <v>69</v>
      </c>
      <c r="F9" s="4">
        <v>127</v>
      </c>
      <c r="G9" s="8">
        <v>12</v>
      </c>
      <c r="H9" s="9">
        <v>11</v>
      </c>
      <c r="I9" s="10">
        <v>12</v>
      </c>
      <c r="J9" s="11">
        <v>11</v>
      </c>
      <c r="K9" s="12">
        <v>11</v>
      </c>
      <c r="L9" s="7">
        <v>12</v>
      </c>
      <c r="N9" s="32">
        <v>19.526</v>
      </c>
      <c r="O9" s="27">
        <v>20.812</v>
      </c>
      <c r="P9" s="28">
        <v>19.824</v>
      </c>
      <c r="Q9" s="29">
        <v>19.657</v>
      </c>
      <c r="R9" s="30">
        <v>20.049</v>
      </c>
      <c r="S9" s="31">
        <v>19.723</v>
      </c>
    </row>
    <row r="10" spans="2:19" ht="17.25">
      <c r="B10" s="4">
        <v>4</v>
      </c>
      <c r="C10" s="5" t="s">
        <v>13</v>
      </c>
      <c r="D10" s="6"/>
      <c r="E10" s="6">
        <v>68</v>
      </c>
      <c r="F10" s="4">
        <v>137</v>
      </c>
      <c r="G10" s="8">
        <v>11</v>
      </c>
      <c r="H10" s="9">
        <v>11</v>
      </c>
      <c r="I10" s="10">
        <v>12</v>
      </c>
      <c r="J10" s="11">
        <v>12</v>
      </c>
      <c r="K10" s="12">
        <v>11</v>
      </c>
      <c r="L10" s="7">
        <v>11</v>
      </c>
      <c r="N10" s="32">
        <v>19.902</v>
      </c>
      <c r="O10" s="27">
        <v>20.486</v>
      </c>
      <c r="P10" s="28">
        <v>19.881</v>
      </c>
      <c r="Q10" s="29">
        <v>19.778</v>
      </c>
      <c r="R10" s="30">
        <v>20.422</v>
      </c>
      <c r="S10" s="31">
        <v>19.85</v>
      </c>
    </row>
    <row r="11" spans="2:19" ht="17.25">
      <c r="B11" s="4">
        <v>5</v>
      </c>
      <c r="C11" s="5" t="s">
        <v>19</v>
      </c>
      <c r="D11" s="6"/>
      <c r="E11" s="6">
        <v>68</v>
      </c>
      <c r="F11" s="4">
        <v>74</v>
      </c>
      <c r="G11" s="8">
        <v>11</v>
      </c>
      <c r="H11" s="9">
        <v>11</v>
      </c>
      <c r="I11" s="10">
        <v>12</v>
      </c>
      <c r="J11" s="11">
        <v>11</v>
      </c>
      <c r="K11" s="12">
        <v>11</v>
      </c>
      <c r="L11" s="7">
        <v>12</v>
      </c>
      <c r="N11" s="32">
        <v>20.571</v>
      </c>
      <c r="O11" s="27">
        <v>21.324</v>
      </c>
      <c r="P11" s="28">
        <v>19.967</v>
      </c>
      <c r="Q11" s="29">
        <v>20.224</v>
      </c>
      <c r="R11" s="30">
        <v>20.827</v>
      </c>
      <c r="S11" s="31">
        <v>20.17</v>
      </c>
    </row>
    <row r="12" spans="2:19" ht="17.25">
      <c r="B12" s="4">
        <v>6</v>
      </c>
      <c r="C12" s="5" t="s">
        <v>17</v>
      </c>
      <c r="D12" s="6"/>
      <c r="E12" s="6">
        <v>68</v>
      </c>
      <c r="F12" s="4">
        <v>62</v>
      </c>
      <c r="G12" s="9">
        <v>10</v>
      </c>
      <c r="H12" s="10">
        <v>12</v>
      </c>
      <c r="I12" s="11">
        <v>12</v>
      </c>
      <c r="J12" s="12">
        <v>11</v>
      </c>
      <c r="K12" s="7">
        <v>12</v>
      </c>
      <c r="L12" s="8">
        <v>11</v>
      </c>
      <c r="N12" s="27">
        <v>21.223</v>
      </c>
      <c r="O12" s="28">
        <v>20.08</v>
      </c>
      <c r="P12" s="29">
        <v>19.723</v>
      </c>
      <c r="Q12" s="30">
        <v>20.652</v>
      </c>
      <c r="R12" s="31">
        <v>20.547</v>
      </c>
      <c r="S12" s="32">
        <v>20.51</v>
      </c>
    </row>
    <row r="13" spans="2:19" ht="17.25">
      <c r="B13" s="4">
        <v>7</v>
      </c>
      <c r="C13" s="5" t="s">
        <v>15</v>
      </c>
      <c r="D13" s="6"/>
      <c r="E13" s="6">
        <v>68</v>
      </c>
      <c r="F13" s="4">
        <v>45</v>
      </c>
      <c r="G13" s="10">
        <v>11</v>
      </c>
      <c r="H13" s="11">
        <v>11</v>
      </c>
      <c r="I13" s="12">
        <v>12</v>
      </c>
      <c r="J13" s="7">
        <v>11</v>
      </c>
      <c r="K13" s="8">
        <v>12</v>
      </c>
      <c r="L13" s="9">
        <v>11</v>
      </c>
      <c r="N13" s="28">
        <v>20.323</v>
      </c>
      <c r="O13" s="29">
        <v>20.161</v>
      </c>
      <c r="P13" s="30">
        <v>20.744</v>
      </c>
      <c r="Q13" s="31">
        <v>20.171</v>
      </c>
      <c r="R13" s="32">
        <v>19.965</v>
      </c>
      <c r="S13" s="27">
        <v>20.912</v>
      </c>
    </row>
    <row r="14" spans="2:19" ht="17.25">
      <c r="B14" s="4">
        <v>8</v>
      </c>
      <c r="C14" s="5" t="s">
        <v>28</v>
      </c>
      <c r="D14" s="6"/>
      <c r="E14" s="6">
        <v>68</v>
      </c>
      <c r="F14" s="4">
        <v>18</v>
      </c>
      <c r="G14" s="8">
        <v>11</v>
      </c>
      <c r="H14" s="9">
        <v>10</v>
      </c>
      <c r="I14" s="10">
        <v>12</v>
      </c>
      <c r="J14" s="11">
        <v>11</v>
      </c>
      <c r="K14" s="12">
        <v>12</v>
      </c>
      <c r="L14" s="7">
        <v>12</v>
      </c>
      <c r="N14" s="32">
        <v>20.109</v>
      </c>
      <c r="O14" s="27">
        <v>20.902</v>
      </c>
      <c r="P14" s="28">
        <v>19.863</v>
      </c>
      <c r="Q14" s="29">
        <v>19.667</v>
      </c>
      <c r="R14" s="30">
        <v>20.2</v>
      </c>
      <c r="S14" s="31">
        <v>19.822</v>
      </c>
    </row>
    <row r="15" spans="2:19" ht="17.25">
      <c r="B15" s="4">
        <v>9</v>
      </c>
      <c r="C15" s="5" t="s">
        <v>11</v>
      </c>
      <c r="D15" s="6"/>
      <c r="E15" s="6">
        <v>67</v>
      </c>
      <c r="F15" s="4">
        <v>133</v>
      </c>
      <c r="G15" s="11">
        <v>11</v>
      </c>
      <c r="H15" s="12">
        <v>11</v>
      </c>
      <c r="I15" s="7">
        <v>12</v>
      </c>
      <c r="J15" s="8">
        <v>11</v>
      </c>
      <c r="K15" s="9">
        <v>11</v>
      </c>
      <c r="L15" s="10">
        <v>11</v>
      </c>
      <c r="N15" s="29">
        <v>20.17</v>
      </c>
      <c r="O15" s="30">
        <v>20.72</v>
      </c>
      <c r="P15" s="31">
        <v>20.614</v>
      </c>
      <c r="Q15" s="32">
        <v>20.845</v>
      </c>
      <c r="R15" s="27">
        <v>21.235</v>
      </c>
      <c r="S15" s="28">
        <v>20.501</v>
      </c>
    </row>
    <row r="16" spans="2:19" ht="17.25">
      <c r="B16" s="4">
        <v>10</v>
      </c>
      <c r="C16" s="5" t="s">
        <v>14</v>
      </c>
      <c r="D16" s="6"/>
      <c r="E16" s="6">
        <v>67</v>
      </c>
      <c r="F16" s="4">
        <v>56</v>
      </c>
      <c r="G16" s="7">
        <v>11</v>
      </c>
      <c r="H16" s="8">
        <v>11</v>
      </c>
      <c r="I16" s="9">
        <v>11</v>
      </c>
      <c r="J16" s="10">
        <v>11</v>
      </c>
      <c r="K16" s="11">
        <v>12</v>
      </c>
      <c r="L16" s="12">
        <v>11</v>
      </c>
      <c r="N16" s="31">
        <v>20.368</v>
      </c>
      <c r="O16" s="32">
        <v>20.876</v>
      </c>
      <c r="P16" s="27">
        <v>21.531</v>
      </c>
      <c r="Q16" s="28">
        <v>20.456</v>
      </c>
      <c r="R16" s="29">
        <v>20.533</v>
      </c>
      <c r="S16" s="30">
        <v>21.209</v>
      </c>
    </row>
    <row r="17" spans="2:19" ht="17.25">
      <c r="B17" s="4">
        <v>11</v>
      </c>
      <c r="C17" s="5" t="s">
        <v>12</v>
      </c>
      <c r="D17" s="6"/>
      <c r="E17" s="6">
        <v>66</v>
      </c>
      <c r="F17" s="4">
        <v>56</v>
      </c>
      <c r="G17" s="12">
        <v>10</v>
      </c>
      <c r="H17" s="7">
        <v>12</v>
      </c>
      <c r="I17" s="8">
        <v>10</v>
      </c>
      <c r="J17" s="9">
        <v>11</v>
      </c>
      <c r="K17" s="10">
        <v>11</v>
      </c>
      <c r="L17" s="11">
        <v>12</v>
      </c>
      <c r="N17" s="30">
        <v>21.478</v>
      </c>
      <c r="O17" s="31">
        <v>20.822</v>
      </c>
      <c r="P17" s="32">
        <v>20.799</v>
      </c>
      <c r="Q17" s="27">
        <v>21.744</v>
      </c>
      <c r="R17" s="28">
        <v>20.419</v>
      </c>
      <c r="S17" s="29">
        <v>20.404</v>
      </c>
    </row>
    <row r="18" spans="2:19" ht="17.25">
      <c r="B18" s="4">
        <v>12</v>
      </c>
      <c r="C18" s="5" t="s">
        <v>24</v>
      </c>
      <c r="D18" s="6"/>
      <c r="E18" s="6">
        <v>66</v>
      </c>
      <c r="F18" s="4">
        <v>46</v>
      </c>
      <c r="G18" s="8">
        <v>11</v>
      </c>
      <c r="H18" s="9">
        <v>11</v>
      </c>
      <c r="I18" s="10">
        <v>11</v>
      </c>
      <c r="J18" s="11">
        <v>11</v>
      </c>
      <c r="K18" s="12">
        <v>10</v>
      </c>
      <c r="L18" s="7">
        <v>12</v>
      </c>
      <c r="N18" s="32">
        <v>20.533</v>
      </c>
      <c r="O18" s="27">
        <v>21.639</v>
      </c>
      <c r="P18" s="28">
        <v>20.508</v>
      </c>
      <c r="Q18" s="29">
        <v>20.446</v>
      </c>
      <c r="R18" s="30">
        <v>22.013</v>
      </c>
      <c r="S18" s="31">
        <v>20.424</v>
      </c>
    </row>
    <row r="19" spans="2:19" ht="17.25">
      <c r="B19" s="4">
        <v>13</v>
      </c>
      <c r="C19" s="5" t="s">
        <v>23</v>
      </c>
      <c r="D19" s="6"/>
      <c r="E19" s="6">
        <v>63</v>
      </c>
      <c r="F19" s="4">
        <v>96</v>
      </c>
      <c r="G19" s="11">
        <v>10</v>
      </c>
      <c r="H19" s="12">
        <v>11</v>
      </c>
      <c r="I19" s="7">
        <v>10</v>
      </c>
      <c r="J19" s="8">
        <v>11</v>
      </c>
      <c r="K19" s="9">
        <v>10</v>
      </c>
      <c r="L19" s="10">
        <v>11</v>
      </c>
      <c r="N19" s="29">
        <v>21.636</v>
      </c>
      <c r="O19" s="30">
        <v>22.386</v>
      </c>
      <c r="P19" s="31">
        <v>21.574</v>
      </c>
      <c r="Q19" s="32">
        <v>21.499</v>
      </c>
      <c r="R19" s="27">
        <v>22.585</v>
      </c>
      <c r="S19" s="28">
        <v>21.496</v>
      </c>
    </row>
    <row r="20" spans="2:19" ht="17.25">
      <c r="B20" s="4">
        <v>14</v>
      </c>
      <c r="C20" s="5" t="s">
        <v>29</v>
      </c>
      <c r="D20" s="6"/>
      <c r="E20" s="6">
        <v>63</v>
      </c>
      <c r="F20" s="4">
        <v>33</v>
      </c>
      <c r="G20" s="11">
        <v>11</v>
      </c>
      <c r="H20" s="12">
        <v>10</v>
      </c>
      <c r="I20" s="7">
        <v>11</v>
      </c>
      <c r="J20" s="8">
        <v>9</v>
      </c>
      <c r="K20" s="9">
        <v>10</v>
      </c>
      <c r="L20" s="10">
        <v>12</v>
      </c>
      <c r="N20" s="29">
        <v>20.29</v>
      </c>
      <c r="O20" s="30">
        <v>21.312</v>
      </c>
      <c r="P20" s="31">
        <v>21.001</v>
      </c>
      <c r="Q20" s="32">
        <v>22.803</v>
      </c>
      <c r="R20" s="27">
        <v>21.558</v>
      </c>
      <c r="S20" s="28">
        <v>19.872</v>
      </c>
    </row>
    <row r="21" spans="2:19" ht="17.25">
      <c r="B21" s="4">
        <v>15</v>
      </c>
      <c r="C21" s="5" t="s">
        <v>30</v>
      </c>
      <c r="D21" s="6"/>
      <c r="E21" s="6">
        <v>63</v>
      </c>
      <c r="F21" s="4">
        <v>28</v>
      </c>
      <c r="G21" s="7">
        <v>11</v>
      </c>
      <c r="H21" s="8">
        <v>10</v>
      </c>
      <c r="I21" s="9">
        <v>10</v>
      </c>
      <c r="J21" s="10">
        <v>11</v>
      </c>
      <c r="K21" s="11">
        <v>11</v>
      </c>
      <c r="L21" s="12">
        <v>10</v>
      </c>
      <c r="N21" s="31">
        <v>20.927</v>
      </c>
      <c r="O21" s="32">
        <v>20.959</v>
      </c>
      <c r="P21" s="27">
        <v>22.062</v>
      </c>
      <c r="Q21" s="28">
        <v>21.167</v>
      </c>
      <c r="R21" s="29">
        <v>20.933</v>
      </c>
      <c r="S21" s="30">
        <v>21.486</v>
      </c>
    </row>
    <row r="22" spans="2:19" ht="17.25">
      <c r="B22" s="4">
        <v>16</v>
      </c>
      <c r="C22" s="5" t="s">
        <v>18</v>
      </c>
      <c r="D22" s="6"/>
      <c r="E22" s="6">
        <v>62</v>
      </c>
      <c r="F22" s="4">
        <v>61</v>
      </c>
      <c r="G22" s="10">
        <v>10</v>
      </c>
      <c r="H22" s="11">
        <v>11</v>
      </c>
      <c r="I22" s="12">
        <v>10</v>
      </c>
      <c r="J22" s="7">
        <v>11</v>
      </c>
      <c r="K22" s="8">
        <v>10</v>
      </c>
      <c r="L22" s="9">
        <v>10</v>
      </c>
      <c r="N22" s="28">
        <v>21.221</v>
      </c>
      <c r="O22" s="29">
        <v>21.271</v>
      </c>
      <c r="P22" s="30">
        <v>21.398</v>
      </c>
      <c r="Q22" s="31">
        <v>21.079</v>
      </c>
      <c r="R22" s="32">
        <v>21.538</v>
      </c>
      <c r="S22" s="27">
        <v>22.226</v>
      </c>
    </row>
    <row r="23" spans="2:19" ht="17.25">
      <c r="B23" s="4">
        <v>17</v>
      </c>
      <c r="C23" s="5" t="s">
        <v>20</v>
      </c>
      <c r="D23" s="6"/>
      <c r="E23" s="6">
        <v>60</v>
      </c>
      <c r="F23" s="4">
        <v>131</v>
      </c>
      <c r="G23" s="9">
        <v>9</v>
      </c>
      <c r="H23" s="10">
        <v>11</v>
      </c>
      <c r="I23" s="11">
        <v>11</v>
      </c>
      <c r="J23" s="12">
        <v>10</v>
      </c>
      <c r="K23" s="7">
        <v>10</v>
      </c>
      <c r="L23" s="8">
        <v>9</v>
      </c>
      <c r="N23" s="27">
        <v>22.305</v>
      </c>
      <c r="O23" s="28">
        <v>20.789</v>
      </c>
      <c r="P23" s="29">
        <v>20.636</v>
      </c>
      <c r="Q23" s="30">
        <v>21.44</v>
      </c>
      <c r="R23" s="31">
        <v>20.603</v>
      </c>
      <c r="S23" s="32">
        <v>21.555</v>
      </c>
    </row>
    <row r="24" spans="2:19" ht="17.25">
      <c r="B24" s="4">
        <v>18</v>
      </c>
      <c r="C24" s="5" t="s">
        <v>22</v>
      </c>
      <c r="D24" s="6"/>
      <c r="E24" s="6">
        <v>60</v>
      </c>
      <c r="F24" s="4">
        <v>103</v>
      </c>
      <c r="G24" s="9">
        <v>9</v>
      </c>
      <c r="H24" s="10">
        <v>10</v>
      </c>
      <c r="I24" s="11">
        <v>11</v>
      </c>
      <c r="J24" s="12">
        <v>9</v>
      </c>
      <c r="K24" s="7">
        <v>11</v>
      </c>
      <c r="L24" s="8">
        <v>10</v>
      </c>
      <c r="N24" s="27">
        <v>22.38</v>
      </c>
      <c r="O24" s="28">
        <v>21.401</v>
      </c>
      <c r="P24" s="29">
        <v>21.419</v>
      </c>
      <c r="Q24" s="30">
        <v>22.035</v>
      </c>
      <c r="R24" s="31">
        <v>21.195</v>
      </c>
      <c r="S24" s="32">
        <v>21.391</v>
      </c>
    </row>
    <row r="25" spans="2:19" ht="17.25">
      <c r="B25" s="4">
        <v>19</v>
      </c>
      <c r="C25" s="5" t="s">
        <v>16</v>
      </c>
      <c r="D25" s="6"/>
      <c r="E25" s="6">
        <v>60</v>
      </c>
      <c r="F25" s="4">
        <v>18</v>
      </c>
      <c r="G25" s="12">
        <v>10</v>
      </c>
      <c r="H25" s="7">
        <v>10</v>
      </c>
      <c r="I25" s="8">
        <v>10</v>
      </c>
      <c r="J25" s="9">
        <v>9</v>
      </c>
      <c r="K25" s="10">
        <v>11</v>
      </c>
      <c r="L25" s="11">
        <v>10</v>
      </c>
      <c r="N25" s="30">
        <v>21.177</v>
      </c>
      <c r="O25" s="31">
        <v>21.154</v>
      </c>
      <c r="P25" s="32">
        <v>21.203</v>
      </c>
      <c r="Q25" s="27">
        <v>24.135</v>
      </c>
      <c r="R25" s="28">
        <v>20.566</v>
      </c>
      <c r="S25" s="29">
        <v>21.022</v>
      </c>
    </row>
    <row r="26" spans="2:19" ht="17.25">
      <c r="B26" s="4">
        <v>20</v>
      </c>
      <c r="C26" s="5" t="s">
        <v>21</v>
      </c>
      <c r="D26" s="6"/>
      <c r="E26" s="6">
        <v>59</v>
      </c>
      <c r="F26" s="4">
        <v>33</v>
      </c>
      <c r="G26" s="9">
        <v>9</v>
      </c>
      <c r="H26" s="10">
        <v>10</v>
      </c>
      <c r="I26" s="11">
        <v>10</v>
      </c>
      <c r="J26" s="12">
        <v>10</v>
      </c>
      <c r="K26" s="7">
        <v>10</v>
      </c>
      <c r="L26" s="8">
        <v>10</v>
      </c>
      <c r="N26" s="27">
        <v>23.258</v>
      </c>
      <c r="O26" s="28">
        <v>22.135</v>
      </c>
      <c r="P26" s="29">
        <v>21.172</v>
      </c>
      <c r="Q26" s="30">
        <v>21.763</v>
      </c>
      <c r="R26" s="31">
        <v>21.302</v>
      </c>
      <c r="S26" s="32">
        <v>21.844</v>
      </c>
    </row>
    <row r="27" spans="2:19" ht="17.25">
      <c r="B27" s="4">
        <v>21</v>
      </c>
      <c r="C27" s="5" t="s">
        <v>27</v>
      </c>
      <c r="D27" s="6"/>
      <c r="E27" s="6">
        <v>58</v>
      </c>
      <c r="F27" s="4">
        <v>37</v>
      </c>
      <c r="G27" s="12">
        <v>9</v>
      </c>
      <c r="H27" s="7">
        <v>10</v>
      </c>
      <c r="I27" s="8">
        <v>10</v>
      </c>
      <c r="J27" s="9">
        <v>9</v>
      </c>
      <c r="K27" s="10">
        <v>10</v>
      </c>
      <c r="L27" s="11">
        <v>10</v>
      </c>
      <c r="N27" s="30">
        <v>23.228</v>
      </c>
      <c r="O27" s="31">
        <v>23.001</v>
      </c>
      <c r="P27" s="32">
        <v>23.468</v>
      </c>
      <c r="Q27" s="27">
        <v>23.851</v>
      </c>
      <c r="R27" s="28">
        <v>23.372</v>
      </c>
      <c r="S27" s="29">
        <v>23.22</v>
      </c>
    </row>
    <row r="28" spans="2:19" ht="17.25">
      <c r="B28" s="4">
        <v>22</v>
      </c>
      <c r="C28" s="5" t="s">
        <v>31</v>
      </c>
      <c r="D28" s="6"/>
      <c r="E28" s="6">
        <v>56</v>
      </c>
      <c r="F28" s="4">
        <v>43</v>
      </c>
      <c r="G28" s="10">
        <v>9</v>
      </c>
      <c r="H28" s="11">
        <v>8</v>
      </c>
      <c r="I28" s="12">
        <v>9</v>
      </c>
      <c r="J28" s="7">
        <v>10</v>
      </c>
      <c r="K28" s="8">
        <v>10</v>
      </c>
      <c r="L28" s="9">
        <v>10</v>
      </c>
      <c r="N28" s="28">
        <v>19.588</v>
      </c>
      <c r="O28" s="29">
        <v>21.69</v>
      </c>
      <c r="P28" s="30">
        <v>22.273</v>
      </c>
      <c r="Q28" s="31">
        <v>21.28</v>
      </c>
      <c r="R28" s="32">
        <v>20.526</v>
      </c>
      <c r="S28" s="27">
        <v>21.655</v>
      </c>
    </row>
    <row r="29" spans="2:19" ht="17.25">
      <c r="B29" s="4">
        <v>23</v>
      </c>
      <c r="C29" s="5" t="s">
        <v>32</v>
      </c>
      <c r="D29" s="6"/>
      <c r="E29" s="6">
        <v>56</v>
      </c>
      <c r="F29" s="4">
        <v>32</v>
      </c>
      <c r="G29" s="7">
        <v>10</v>
      </c>
      <c r="H29" s="8">
        <v>9</v>
      </c>
      <c r="I29" s="9">
        <v>9</v>
      </c>
      <c r="J29" s="10">
        <v>9</v>
      </c>
      <c r="K29" s="18">
        <v>10</v>
      </c>
      <c r="L29" s="25">
        <v>9</v>
      </c>
      <c r="N29" s="31">
        <v>21.995</v>
      </c>
      <c r="O29" s="32">
        <v>23.874</v>
      </c>
      <c r="P29" s="27">
        <v>23.994</v>
      </c>
      <c r="Q29" s="28">
        <v>23.039</v>
      </c>
      <c r="R29" s="29">
        <v>22.579</v>
      </c>
      <c r="S29" s="30">
        <v>23.522</v>
      </c>
    </row>
    <row r="30" spans="2:19" ht="17.25">
      <c r="B30" s="4">
        <v>24</v>
      </c>
      <c r="C30" s="5" t="s">
        <v>10</v>
      </c>
      <c r="D30" s="6"/>
      <c r="E30" s="6">
        <v>38</v>
      </c>
      <c r="F30" s="4">
        <v>15</v>
      </c>
      <c r="G30" s="11">
        <v>11</v>
      </c>
      <c r="H30" s="12">
        <v>11</v>
      </c>
      <c r="I30" s="7">
        <v>12</v>
      </c>
      <c r="J30" s="15">
        <v>4</v>
      </c>
      <c r="K30" s="19"/>
      <c r="L30" s="21"/>
      <c r="N30" s="29">
        <v>19.956</v>
      </c>
      <c r="O30" s="30">
        <v>20.888</v>
      </c>
      <c r="P30" s="31">
        <v>20.621</v>
      </c>
      <c r="Q30" s="32">
        <v>23.516</v>
      </c>
      <c r="R30" s="39"/>
      <c r="S30" s="39"/>
    </row>
    <row r="31" spans="2:19" ht="17.25">
      <c r="B31" s="4">
        <v>25</v>
      </c>
      <c r="C31" s="5" t="s">
        <v>33</v>
      </c>
      <c r="D31" s="6"/>
      <c r="E31" s="6">
        <v>34</v>
      </c>
      <c r="F31" s="4">
        <v>35</v>
      </c>
      <c r="G31" s="11">
        <v>10</v>
      </c>
      <c r="H31" s="12">
        <v>11</v>
      </c>
      <c r="I31" s="23">
        <v>9</v>
      </c>
      <c r="J31" s="24">
        <v>4</v>
      </c>
      <c r="L31" s="13"/>
      <c r="N31" s="29">
        <v>21.174</v>
      </c>
      <c r="O31" s="30">
        <v>21.034</v>
      </c>
      <c r="P31" s="31">
        <v>21.797</v>
      </c>
      <c r="Q31" s="32">
        <v>22.421</v>
      </c>
      <c r="R31" s="39"/>
      <c r="S31" s="39"/>
    </row>
    <row r="32" spans="2:19" ht="17.25">
      <c r="B32" s="4">
        <v>26</v>
      </c>
      <c r="C32" s="5" t="s">
        <v>25</v>
      </c>
      <c r="D32" s="6"/>
      <c r="E32" s="6">
        <v>19</v>
      </c>
      <c r="F32" s="4">
        <v>0</v>
      </c>
      <c r="G32" s="10">
        <v>9</v>
      </c>
      <c r="H32" s="22">
        <v>10</v>
      </c>
      <c r="I32" s="19"/>
      <c r="J32" s="20"/>
      <c r="K32" s="20"/>
      <c r="L32" s="21"/>
      <c r="N32" s="28">
        <v>20.466</v>
      </c>
      <c r="O32" s="29">
        <v>20.501</v>
      </c>
      <c r="P32" s="39"/>
      <c r="Q32" s="40"/>
      <c r="R32" s="40"/>
      <c r="S32" s="39"/>
    </row>
  </sheetData>
  <mergeCells count="3">
    <mergeCell ref="B4:L4"/>
    <mergeCell ref="N4:S4"/>
    <mergeCell ref="B2:S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3"/>
  <sheetViews>
    <sheetView showGridLines="0" workbookViewId="0" topLeftCell="A7">
      <selection activeCell="A2" sqref="A2"/>
    </sheetView>
  </sheetViews>
  <sheetFormatPr defaultColWidth="9.140625" defaultRowHeight="12.75"/>
  <cols>
    <col min="1" max="1" width="3.8515625" style="0" customWidth="1"/>
    <col min="2" max="2" width="5.7109375" style="0" customWidth="1"/>
    <col min="3" max="3" width="23.140625" style="0" bestFit="1" customWidth="1"/>
    <col min="4" max="4" width="9.00390625" style="0" customWidth="1"/>
    <col min="5" max="6" width="7.00390625" style="0" customWidth="1"/>
    <col min="7" max="12" width="5.421875" style="0" customWidth="1"/>
    <col min="13" max="13" width="4.57421875" style="0" customWidth="1"/>
    <col min="14" max="19" width="6.57421875" style="0" bestFit="1" customWidth="1"/>
  </cols>
  <sheetData>
    <row r="1" ht="13.5" thickBot="1"/>
    <row r="2" spans="2:19" ht="30.75" thickBot="1">
      <c r="B2" s="104" t="s">
        <v>35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ht="13.5" thickBot="1"/>
    <row r="4" spans="2:19" ht="18" thickBot="1">
      <c r="B4" s="101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82"/>
      <c r="N4" s="101" t="s">
        <v>6</v>
      </c>
      <c r="O4" s="102"/>
      <c r="P4" s="102"/>
      <c r="Q4" s="102"/>
      <c r="R4" s="102"/>
      <c r="S4" s="103"/>
    </row>
    <row r="5" ht="17.25">
      <c r="B5" s="1"/>
    </row>
    <row r="6" spans="2:19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>
        <v>0.041666666666666664</v>
      </c>
      <c r="H6" s="3">
        <v>0.08333333333333333</v>
      </c>
      <c r="I6" s="3">
        <v>0.125</v>
      </c>
      <c r="J6" s="3">
        <v>0.16666666666666666</v>
      </c>
      <c r="K6" s="3">
        <v>0.20833333333333334</v>
      </c>
      <c r="L6" s="3">
        <v>0.25</v>
      </c>
      <c r="N6" s="3">
        <v>0.041666666666666664</v>
      </c>
      <c r="O6" s="3">
        <v>0.08333333333333333</v>
      </c>
      <c r="P6" s="3">
        <v>0.125</v>
      </c>
      <c r="Q6" s="3">
        <v>0.16666666666666666</v>
      </c>
      <c r="R6" s="3">
        <v>0.20833333333333334</v>
      </c>
      <c r="S6" s="3">
        <v>0.25</v>
      </c>
    </row>
    <row r="7" spans="2:19" ht="17.25">
      <c r="B7" s="4">
        <v>1</v>
      </c>
      <c r="C7" s="5" t="s">
        <v>7</v>
      </c>
      <c r="D7" s="6"/>
      <c r="E7" s="6">
        <v>72</v>
      </c>
      <c r="F7" s="4">
        <v>32</v>
      </c>
      <c r="G7" s="9">
        <v>11</v>
      </c>
      <c r="H7" s="10">
        <v>12</v>
      </c>
      <c r="I7" s="11">
        <v>13</v>
      </c>
      <c r="J7" s="12">
        <v>12</v>
      </c>
      <c r="K7" s="7">
        <v>12</v>
      </c>
      <c r="L7" s="8">
        <v>12</v>
      </c>
      <c r="N7" s="27">
        <v>19.892</v>
      </c>
      <c r="O7" s="28">
        <v>19.713</v>
      </c>
      <c r="P7" s="29">
        <v>18.947</v>
      </c>
      <c r="Q7" s="30">
        <v>19.672</v>
      </c>
      <c r="R7" s="31">
        <v>19.627</v>
      </c>
      <c r="S7" s="32">
        <v>19.66</v>
      </c>
    </row>
    <row r="8" spans="2:19" ht="17.25">
      <c r="B8" s="4">
        <v>2</v>
      </c>
      <c r="C8" s="5" t="s">
        <v>8</v>
      </c>
      <c r="D8" s="6"/>
      <c r="E8" s="6">
        <v>71</v>
      </c>
      <c r="F8" s="4">
        <v>74</v>
      </c>
      <c r="G8" s="10">
        <v>11</v>
      </c>
      <c r="H8" s="11">
        <v>12</v>
      </c>
      <c r="I8" s="12">
        <v>12</v>
      </c>
      <c r="J8" s="7">
        <v>12</v>
      </c>
      <c r="K8" s="8">
        <v>12</v>
      </c>
      <c r="L8" s="9">
        <v>12</v>
      </c>
      <c r="N8" s="28">
        <v>19.389</v>
      </c>
      <c r="O8" s="29">
        <v>19.374</v>
      </c>
      <c r="P8" s="33">
        <v>19.997</v>
      </c>
      <c r="Q8" s="34">
        <v>19.576</v>
      </c>
      <c r="R8" s="35">
        <v>19.448</v>
      </c>
      <c r="S8" s="36">
        <v>20.182</v>
      </c>
    </row>
    <row r="9" spans="2:19" ht="17.25">
      <c r="B9" s="4">
        <v>3</v>
      </c>
      <c r="C9" s="5" t="s">
        <v>9</v>
      </c>
      <c r="D9" s="6"/>
      <c r="E9" s="6">
        <v>69</v>
      </c>
      <c r="F9" s="4">
        <v>127</v>
      </c>
      <c r="G9" s="8">
        <v>11</v>
      </c>
      <c r="H9" s="9">
        <v>12</v>
      </c>
      <c r="I9" s="10">
        <v>11</v>
      </c>
      <c r="J9" s="11">
        <v>12</v>
      </c>
      <c r="K9" s="12">
        <v>11</v>
      </c>
      <c r="L9" s="7">
        <v>12</v>
      </c>
      <c r="N9" s="32">
        <v>19.969</v>
      </c>
      <c r="O9" s="27">
        <v>20.542</v>
      </c>
      <c r="P9" s="28">
        <v>19.882</v>
      </c>
      <c r="Q9" s="29">
        <v>19.589</v>
      </c>
      <c r="R9" s="30">
        <v>20.105</v>
      </c>
      <c r="S9" s="31">
        <v>19.806</v>
      </c>
    </row>
    <row r="10" spans="2:19" ht="17.25">
      <c r="B10" s="4">
        <v>4</v>
      </c>
      <c r="C10" s="5" t="s">
        <v>10</v>
      </c>
      <c r="D10" s="6"/>
      <c r="E10" s="6">
        <v>69</v>
      </c>
      <c r="F10" s="4">
        <v>27</v>
      </c>
      <c r="G10" s="7">
        <v>11</v>
      </c>
      <c r="H10" s="8">
        <v>12</v>
      </c>
      <c r="I10" s="9">
        <v>11</v>
      </c>
      <c r="J10" s="10">
        <v>12</v>
      </c>
      <c r="K10" s="11">
        <v>11</v>
      </c>
      <c r="L10" s="12">
        <v>12</v>
      </c>
      <c r="N10" s="31">
        <v>19.936</v>
      </c>
      <c r="O10" s="32">
        <v>20.067</v>
      </c>
      <c r="P10" s="36">
        <v>20.533</v>
      </c>
      <c r="Q10" s="37">
        <v>20.071</v>
      </c>
      <c r="R10" s="38">
        <v>19.795</v>
      </c>
      <c r="S10" s="33">
        <v>20.326</v>
      </c>
    </row>
    <row r="11" spans="2:19" ht="17.25">
      <c r="B11" s="4">
        <v>5</v>
      </c>
      <c r="C11" s="5" t="s">
        <v>11</v>
      </c>
      <c r="D11" s="6"/>
      <c r="E11" s="6">
        <v>68</v>
      </c>
      <c r="F11" s="4">
        <v>26</v>
      </c>
      <c r="G11" s="8">
        <v>11</v>
      </c>
      <c r="H11" s="9">
        <v>11</v>
      </c>
      <c r="I11" s="10">
        <v>11</v>
      </c>
      <c r="J11" s="11">
        <v>12</v>
      </c>
      <c r="K11" s="12">
        <v>11</v>
      </c>
      <c r="L11" s="7">
        <v>12</v>
      </c>
      <c r="N11" s="32">
        <v>20.749</v>
      </c>
      <c r="O11" s="27">
        <v>21.243</v>
      </c>
      <c r="P11" s="28">
        <v>20.549</v>
      </c>
      <c r="Q11" s="29">
        <v>20.31</v>
      </c>
      <c r="R11" s="30">
        <v>20.761</v>
      </c>
      <c r="S11" s="31">
        <v>20.315</v>
      </c>
    </row>
    <row r="12" spans="2:19" ht="17.25">
      <c r="B12" s="4">
        <v>6</v>
      </c>
      <c r="C12" s="5" t="s">
        <v>12</v>
      </c>
      <c r="D12" s="6"/>
      <c r="E12" s="6">
        <v>68</v>
      </c>
      <c r="F12" s="4">
        <v>15</v>
      </c>
      <c r="G12" s="7">
        <v>11</v>
      </c>
      <c r="H12" s="8">
        <v>11</v>
      </c>
      <c r="I12" s="9">
        <v>11</v>
      </c>
      <c r="J12" s="10">
        <v>12</v>
      </c>
      <c r="K12" s="11">
        <v>11</v>
      </c>
      <c r="L12" s="12">
        <v>12</v>
      </c>
      <c r="N12" s="31">
        <v>20.342</v>
      </c>
      <c r="O12" s="32">
        <v>20.285</v>
      </c>
      <c r="P12" s="36">
        <v>20.85</v>
      </c>
      <c r="Q12" s="37">
        <v>20.039</v>
      </c>
      <c r="R12" s="38">
        <v>20.304</v>
      </c>
      <c r="S12" s="33">
        <v>20.79</v>
      </c>
    </row>
    <row r="13" spans="2:19" ht="17.25">
      <c r="B13" s="4">
        <v>7</v>
      </c>
      <c r="C13" s="5" t="s">
        <v>13</v>
      </c>
      <c r="D13" s="6"/>
      <c r="E13" s="6">
        <v>68</v>
      </c>
      <c r="F13" s="4">
        <v>8</v>
      </c>
      <c r="G13" s="7">
        <v>11</v>
      </c>
      <c r="H13" s="8">
        <v>11</v>
      </c>
      <c r="I13" s="9">
        <v>11</v>
      </c>
      <c r="J13" s="10">
        <v>12</v>
      </c>
      <c r="K13" s="11">
        <v>12</v>
      </c>
      <c r="L13" s="12">
        <v>11</v>
      </c>
      <c r="N13" s="31">
        <v>20.238</v>
      </c>
      <c r="O13" s="32">
        <v>20.383</v>
      </c>
      <c r="P13" s="27">
        <v>20.678</v>
      </c>
      <c r="Q13" s="28">
        <v>20.045</v>
      </c>
      <c r="R13" s="29">
        <v>19.85</v>
      </c>
      <c r="S13" s="30">
        <v>20.18</v>
      </c>
    </row>
    <row r="14" spans="2:19" ht="17.25">
      <c r="B14" s="4">
        <v>8</v>
      </c>
      <c r="C14" s="5" t="s">
        <v>14</v>
      </c>
      <c r="D14" s="6"/>
      <c r="E14" s="6">
        <v>67</v>
      </c>
      <c r="F14" s="4">
        <v>73</v>
      </c>
      <c r="G14" s="10">
        <v>11</v>
      </c>
      <c r="H14" s="11">
        <v>11</v>
      </c>
      <c r="I14" s="12">
        <v>11</v>
      </c>
      <c r="J14" s="7">
        <v>11</v>
      </c>
      <c r="K14" s="8">
        <v>12</v>
      </c>
      <c r="L14" s="9">
        <v>11</v>
      </c>
      <c r="N14" s="28">
        <v>20.567</v>
      </c>
      <c r="O14" s="29">
        <v>20.647</v>
      </c>
      <c r="P14" s="33">
        <v>20.985</v>
      </c>
      <c r="Q14" s="34">
        <v>20.78</v>
      </c>
      <c r="R14" s="35">
        <v>20.627</v>
      </c>
      <c r="S14" s="36">
        <v>21.087</v>
      </c>
    </row>
    <row r="15" spans="2:19" ht="17.25">
      <c r="B15" s="4">
        <v>9</v>
      </c>
      <c r="C15" s="5" t="s">
        <v>15</v>
      </c>
      <c r="D15" s="6"/>
      <c r="E15" s="6">
        <v>67</v>
      </c>
      <c r="F15" s="4">
        <v>46</v>
      </c>
      <c r="G15" s="9">
        <v>10</v>
      </c>
      <c r="H15" s="10">
        <v>12</v>
      </c>
      <c r="I15" s="11">
        <v>11</v>
      </c>
      <c r="J15" s="12">
        <v>11</v>
      </c>
      <c r="K15" s="7">
        <v>12</v>
      </c>
      <c r="L15" s="8">
        <v>11</v>
      </c>
      <c r="N15" s="27">
        <v>21.104</v>
      </c>
      <c r="O15" s="28">
        <v>20.266</v>
      </c>
      <c r="P15" s="29">
        <v>20.006</v>
      </c>
      <c r="Q15" s="30">
        <v>20.554</v>
      </c>
      <c r="R15" s="31">
        <v>20.228</v>
      </c>
      <c r="S15" s="32">
        <v>20.095</v>
      </c>
    </row>
    <row r="16" spans="2:19" ht="17.25">
      <c r="B16" s="4">
        <v>10</v>
      </c>
      <c r="C16" s="5" t="s">
        <v>16</v>
      </c>
      <c r="D16" s="6"/>
      <c r="E16" s="6">
        <v>65</v>
      </c>
      <c r="F16" s="4">
        <v>97</v>
      </c>
      <c r="G16" s="7">
        <v>11</v>
      </c>
      <c r="H16" s="8">
        <v>11</v>
      </c>
      <c r="I16" s="9">
        <v>11</v>
      </c>
      <c r="J16" s="10">
        <v>11</v>
      </c>
      <c r="K16" s="11">
        <v>11</v>
      </c>
      <c r="L16" s="12">
        <v>10</v>
      </c>
      <c r="N16" s="31">
        <v>20.537</v>
      </c>
      <c r="O16" s="32">
        <v>20.924</v>
      </c>
      <c r="P16" s="36">
        <v>21.252</v>
      </c>
      <c r="Q16" s="37">
        <v>20.684</v>
      </c>
      <c r="R16" s="38">
        <v>20.414</v>
      </c>
      <c r="S16" s="33">
        <v>21.253</v>
      </c>
    </row>
    <row r="17" spans="2:19" ht="17.25">
      <c r="B17" s="4">
        <v>11</v>
      </c>
      <c r="C17" s="5" t="s">
        <v>17</v>
      </c>
      <c r="D17" s="6"/>
      <c r="E17" s="6">
        <v>65</v>
      </c>
      <c r="F17" s="4">
        <v>59</v>
      </c>
      <c r="G17" s="12">
        <v>10</v>
      </c>
      <c r="H17" s="7">
        <v>11</v>
      </c>
      <c r="I17" s="8">
        <v>11</v>
      </c>
      <c r="J17" s="9">
        <v>11</v>
      </c>
      <c r="K17" s="10">
        <v>11</v>
      </c>
      <c r="L17" s="11">
        <v>11</v>
      </c>
      <c r="N17" s="30">
        <v>20.664</v>
      </c>
      <c r="O17" s="31">
        <v>20.32</v>
      </c>
      <c r="P17" s="32">
        <v>20.571</v>
      </c>
      <c r="Q17" s="27">
        <v>20.692</v>
      </c>
      <c r="R17" s="28">
        <v>19.875</v>
      </c>
      <c r="S17" s="29">
        <v>19.88</v>
      </c>
    </row>
    <row r="18" spans="2:19" ht="17.25">
      <c r="B18" s="4">
        <v>12</v>
      </c>
      <c r="C18" s="5" t="s">
        <v>18</v>
      </c>
      <c r="D18" s="6"/>
      <c r="E18" s="6">
        <v>64</v>
      </c>
      <c r="F18" s="4">
        <v>34</v>
      </c>
      <c r="G18" s="9">
        <v>10</v>
      </c>
      <c r="H18" s="10">
        <v>11</v>
      </c>
      <c r="I18" s="11">
        <v>10</v>
      </c>
      <c r="J18" s="12">
        <v>11</v>
      </c>
      <c r="K18" s="7">
        <v>11</v>
      </c>
      <c r="L18" s="8">
        <v>11</v>
      </c>
      <c r="N18" s="27">
        <v>22.166</v>
      </c>
      <c r="O18" s="28">
        <v>21.035</v>
      </c>
      <c r="P18" s="38">
        <v>20.969</v>
      </c>
      <c r="Q18" s="33">
        <v>21.615</v>
      </c>
      <c r="R18" s="34">
        <v>20.738</v>
      </c>
      <c r="S18" s="35">
        <v>21.084</v>
      </c>
    </row>
    <row r="19" spans="2:19" ht="17.25">
      <c r="B19" s="4">
        <v>13</v>
      </c>
      <c r="C19" s="5" t="s">
        <v>19</v>
      </c>
      <c r="D19" s="6"/>
      <c r="E19" s="6">
        <v>64</v>
      </c>
      <c r="F19" s="4">
        <v>23</v>
      </c>
      <c r="G19" s="11">
        <v>9</v>
      </c>
      <c r="H19" s="12">
        <v>11</v>
      </c>
      <c r="I19" s="7">
        <v>12</v>
      </c>
      <c r="J19" s="8">
        <v>10</v>
      </c>
      <c r="K19" s="9">
        <v>10</v>
      </c>
      <c r="L19" s="10">
        <v>12</v>
      </c>
      <c r="N19" s="29">
        <v>20.199</v>
      </c>
      <c r="O19" s="30">
        <v>20.592</v>
      </c>
      <c r="P19" s="31">
        <v>20.309</v>
      </c>
      <c r="Q19" s="32">
        <v>20.639</v>
      </c>
      <c r="R19" s="27">
        <v>21.323</v>
      </c>
      <c r="S19" s="28">
        <v>20.576</v>
      </c>
    </row>
    <row r="20" spans="2:19" ht="17.25">
      <c r="B20" s="4">
        <v>14</v>
      </c>
      <c r="C20" s="5" t="s">
        <v>20</v>
      </c>
      <c r="D20" s="6"/>
      <c r="E20" s="6">
        <v>63</v>
      </c>
      <c r="F20" s="4">
        <v>113</v>
      </c>
      <c r="G20" s="8">
        <v>11</v>
      </c>
      <c r="H20" s="9">
        <v>9</v>
      </c>
      <c r="I20" s="10">
        <v>11</v>
      </c>
      <c r="J20" s="11">
        <v>11</v>
      </c>
      <c r="K20" s="12">
        <v>10</v>
      </c>
      <c r="L20" s="7">
        <v>11</v>
      </c>
      <c r="N20" s="32">
        <v>20.645</v>
      </c>
      <c r="O20" s="27">
        <v>21.783</v>
      </c>
      <c r="P20" s="37">
        <v>20.742</v>
      </c>
      <c r="Q20" s="38">
        <v>20.695</v>
      </c>
      <c r="R20" s="33">
        <v>21.062</v>
      </c>
      <c r="S20" s="34">
        <v>20.834</v>
      </c>
    </row>
    <row r="21" spans="2:19" ht="17.25">
      <c r="B21" s="4">
        <v>15</v>
      </c>
      <c r="C21" s="5" t="s">
        <v>21</v>
      </c>
      <c r="D21" s="6"/>
      <c r="E21" s="6">
        <v>63</v>
      </c>
      <c r="F21" s="4">
        <v>106</v>
      </c>
      <c r="G21" s="10">
        <v>10</v>
      </c>
      <c r="H21" s="11">
        <v>11</v>
      </c>
      <c r="I21" s="12">
        <v>11</v>
      </c>
      <c r="J21" s="7">
        <v>11</v>
      </c>
      <c r="K21" s="8">
        <v>10</v>
      </c>
      <c r="L21" s="9">
        <v>10</v>
      </c>
      <c r="N21" s="28">
        <v>21.346</v>
      </c>
      <c r="O21" s="29">
        <v>20.937</v>
      </c>
      <c r="P21" s="30">
        <v>21.211</v>
      </c>
      <c r="Q21" s="31">
        <v>21.381</v>
      </c>
      <c r="R21" s="32">
        <v>21.704</v>
      </c>
      <c r="S21" s="27">
        <v>22.377</v>
      </c>
    </row>
    <row r="22" spans="2:19" ht="17.25">
      <c r="B22" s="4">
        <v>16</v>
      </c>
      <c r="C22" s="5" t="s">
        <v>22</v>
      </c>
      <c r="D22" s="6"/>
      <c r="E22" s="6">
        <v>62</v>
      </c>
      <c r="F22" s="4">
        <v>120</v>
      </c>
      <c r="G22" s="10">
        <v>10</v>
      </c>
      <c r="H22" s="11">
        <v>11</v>
      </c>
      <c r="I22" s="12">
        <v>10</v>
      </c>
      <c r="J22" s="7">
        <v>11</v>
      </c>
      <c r="K22" s="8">
        <v>11</v>
      </c>
      <c r="L22" s="9">
        <v>9</v>
      </c>
      <c r="N22" s="28">
        <v>21.371</v>
      </c>
      <c r="O22" s="29">
        <v>20.915</v>
      </c>
      <c r="P22" s="33">
        <v>21.268</v>
      </c>
      <c r="Q22" s="34">
        <v>20.923</v>
      </c>
      <c r="R22" s="35">
        <v>20.879</v>
      </c>
      <c r="S22" s="36">
        <v>22.103</v>
      </c>
    </row>
    <row r="23" spans="2:19" ht="17.25">
      <c r="B23" s="4">
        <v>17</v>
      </c>
      <c r="C23" s="5" t="s">
        <v>23</v>
      </c>
      <c r="D23" s="6"/>
      <c r="E23" s="6">
        <v>62</v>
      </c>
      <c r="F23" s="4">
        <v>116</v>
      </c>
      <c r="G23" s="12">
        <v>9</v>
      </c>
      <c r="H23" s="7">
        <v>11</v>
      </c>
      <c r="I23" s="8">
        <v>11</v>
      </c>
      <c r="J23" s="9">
        <v>11</v>
      </c>
      <c r="K23" s="10">
        <v>10</v>
      </c>
      <c r="L23" s="11">
        <v>10</v>
      </c>
      <c r="N23" s="30">
        <v>20.853</v>
      </c>
      <c r="O23" s="31">
        <v>20.426</v>
      </c>
      <c r="P23" s="32">
        <v>20.458</v>
      </c>
      <c r="Q23" s="27">
        <v>21.43</v>
      </c>
      <c r="R23" s="28">
        <v>20.723</v>
      </c>
      <c r="S23" s="29">
        <v>20.497</v>
      </c>
    </row>
    <row r="24" spans="2:19" ht="17.25">
      <c r="B24" s="4">
        <v>18</v>
      </c>
      <c r="C24" s="5" t="s">
        <v>24</v>
      </c>
      <c r="D24" s="6"/>
      <c r="E24" s="6">
        <v>62</v>
      </c>
      <c r="F24" s="4">
        <v>35</v>
      </c>
      <c r="G24" s="8">
        <v>11</v>
      </c>
      <c r="H24" s="9">
        <v>10</v>
      </c>
      <c r="I24" s="10">
        <v>11</v>
      </c>
      <c r="J24" s="11">
        <v>10</v>
      </c>
      <c r="K24" s="12">
        <v>11</v>
      </c>
      <c r="L24" s="7">
        <v>9</v>
      </c>
      <c r="N24" s="32">
        <v>20.037</v>
      </c>
      <c r="O24" s="27">
        <v>21.226</v>
      </c>
      <c r="P24" s="37">
        <v>20.783</v>
      </c>
      <c r="Q24" s="38">
        <v>19.976</v>
      </c>
      <c r="R24" s="33">
        <v>20.994</v>
      </c>
      <c r="S24" s="34">
        <v>20.148</v>
      </c>
    </row>
    <row r="25" spans="2:19" ht="17.25">
      <c r="B25" s="4">
        <v>19</v>
      </c>
      <c r="C25" s="5" t="s">
        <v>25</v>
      </c>
      <c r="D25" s="6"/>
      <c r="E25" s="6">
        <v>61</v>
      </c>
      <c r="F25" s="4">
        <v>126</v>
      </c>
      <c r="G25" s="11">
        <v>9</v>
      </c>
      <c r="H25" s="12">
        <v>10</v>
      </c>
      <c r="I25" s="7">
        <v>12</v>
      </c>
      <c r="J25" s="8">
        <v>10</v>
      </c>
      <c r="K25" s="9">
        <v>9</v>
      </c>
      <c r="L25" s="10">
        <v>11</v>
      </c>
      <c r="N25" s="29">
        <v>20.172</v>
      </c>
      <c r="O25" s="30">
        <v>20.917</v>
      </c>
      <c r="P25" s="31">
        <v>20.494</v>
      </c>
      <c r="Q25" s="32">
        <v>20.963</v>
      </c>
      <c r="R25" s="27">
        <v>21.666</v>
      </c>
      <c r="S25" s="28">
        <v>20.67</v>
      </c>
    </row>
    <row r="26" spans="2:19" ht="17.25">
      <c r="B26" s="4">
        <v>20</v>
      </c>
      <c r="C26" s="5" t="s">
        <v>26</v>
      </c>
      <c r="D26" s="6"/>
      <c r="E26" s="6">
        <v>46</v>
      </c>
      <c r="F26" s="4">
        <v>93</v>
      </c>
      <c r="G26" s="12">
        <v>7</v>
      </c>
      <c r="H26" s="7">
        <v>8</v>
      </c>
      <c r="I26" s="8">
        <v>8</v>
      </c>
      <c r="J26" s="16">
        <v>8</v>
      </c>
      <c r="K26" s="17">
        <v>7</v>
      </c>
      <c r="L26" s="18">
        <v>8</v>
      </c>
      <c r="N26" s="30">
        <v>28.533</v>
      </c>
      <c r="O26" s="31">
        <v>25.5</v>
      </c>
      <c r="P26" s="35">
        <v>23.627</v>
      </c>
      <c r="Q26" s="36">
        <v>24.189</v>
      </c>
      <c r="R26" s="37">
        <v>26.69</v>
      </c>
      <c r="S26" s="38">
        <v>24.359</v>
      </c>
    </row>
    <row r="27" spans="2:19" ht="17.25">
      <c r="B27" s="4">
        <v>21</v>
      </c>
      <c r="C27" s="5" t="s">
        <v>27</v>
      </c>
      <c r="D27" s="6"/>
      <c r="E27" s="6">
        <v>29</v>
      </c>
      <c r="F27" s="4">
        <v>0</v>
      </c>
      <c r="G27" s="12">
        <v>10</v>
      </c>
      <c r="H27" s="7">
        <v>9</v>
      </c>
      <c r="I27" s="15">
        <v>10</v>
      </c>
      <c r="J27" s="19"/>
      <c r="K27" s="20"/>
      <c r="L27" s="21"/>
      <c r="N27" s="30">
        <v>23.382</v>
      </c>
      <c r="O27" s="31">
        <v>22.964</v>
      </c>
      <c r="P27" s="32">
        <v>23.073</v>
      </c>
      <c r="Q27" s="39"/>
      <c r="R27" s="39"/>
      <c r="S27" s="40"/>
    </row>
    <row r="33" spans="8:9" ht="12.75">
      <c r="H33" s="26"/>
      <c r="I33" s="26"/>
    </row>
  </sheetData>
  <mergeCells count="3">
    <mergeCell ref="B4:L4"/>
    <mergeCell ref="N4:S4"/>
    <mergeCell ref="B2:S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6"/>
  <sheetViews>
    <sheetView showGridLines="0" workbookViewId="0" topLeftCell="A13">
      <selection activeCell="A35" sqref="A35"/>
    </sheetView>
  </sheetViews>
  <sheetFormatPr defaultColWidth="9.140625" defaultRowHeight="12.75"/>
  <cols>
    <col min="1" max="1" width="4.421875" style="0" customWidth="1"/>
    <col min="2" max="2" width="4.57421875" style="0" bestFit="1" customWidth="1"/>
    <col min="3" max="3" width="23.140625" style="0" bestFit="1" customWidth="1"/>
    <col min="4" max="4" width="9.00390625" style="0" customWidth="1"/>
    <col min="5" max="5" width="3.8515625" style="0" bestFit="1" customWidth="1"/>
    <col min="6" max="6" width="6.421875" style="0" bestFit="1" customWidth="1"/>
    <col min="7" max="12" width="4.57421875" style="0" bestFit="1" customWidth="1"/>
    <col min="13" max="13" width="4.57421875" style="0" customWidth="1"/>
    <col min="14" max="19" width="6.57421875" style="0" bestFit="1" customWidth="1"/>
  </cols>
  <sheetData>
    <row r="1" ht="13.5" thickBot="1"/>
    <row r="2" spans="2:19" ht="30.75" thickBot="1">
      <c r="B2" s="104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ht="13.5" thickBot="1"/>
    <row r="4" spans="2:19" ht="18" thickBot="1">
      <c r="B4" s="101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82"/>
      <c r="N4" s="101" t="s">
        <v>6</v>
      </c>
      <c r="O4" s="102"/>
      <c r="P4" s="102"/>
      <c r="Q4" s="102"/>
      <c r="R4" s="102"/>
      <c r="S4" s="103"/>
    </row>
    <row r="5" ht="17.25">
      <c r="B5" s="1"/>
    </row>
    <row r="6" spans="2:19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>
        <v>0.041666666666666664</v>
      </c>
      <c r="H6" s="3">
        <v>0.08333333333333333</v>
      </c>
      <c r="I6" s="3">
        <v>0.125</v>
      </c>
      <c r="J6" s="3">
        <v>0.16666666666666666</v>
      </c>
      <c r="K6" s="3">
        <v>0.20833333333333334</v>
      </c>
      <c r="L6" s="3">
        <v>0.25</v>
      </c>
      <c r="N6" s="3">
        <v>0.041666666666666664</v>
      </c>
      <c r="O6" s="3">
        <v>0.08333333333333333</v>
      </c>
      <c r="P6" s="3">
        <v>0.125</v>
      </c>
      <c r="Q6" s="3">
        <v>0.16666666666666666</v>
      </c>
      <c r="R6" s="3">
        <v>0.20833333333333334</v>
      </c>
      <c r="S6" s="3">
        <v>0.25</v>
      </c>
    </row>
    <row r="7" spans="2:19" ht="17.25">
      <c r="B7" s="4">
        <v>1</v>
      </c>
      <c r="C7" s="5" t="s">
        <v>7</v>
      </c>
      <c r="D7" s="6"/>
      <c r="E7" s="6">
        <v>73</v>
      </c>
      <c r="F7" s="4">
        <v>88</v>
      </c>
      <c r="G7" s="9">
        <v>12</v>
      </c>
      <c r="H7" s="10">
        <v>12</v>
      </c>
      <c r="I7" s="11">
        <v>13</v>
      </c>
      <c r="J7" s="12">
        <v>12</v>
      </c>
      <c r="K7" s="7">
        <v>12</v>
      </c>
      <c r="L7" s="8">
        <v>12</v>
      </c>
      <c r="N7" s="48">
        <v>19.586</v>
      </c>
      <c r="O7" s="49">
        <v>19.118</v>
      </c>
      <c r="P7" s="50">
        <v>18.509</v>
      </c>
      <c r="Q7" s="51">
        <v>19.336</v>
      </c>
      <c r="R7" s="52">
        <v>19.018</v>
      </c>
      <c r="S7" s="53">
        <v>19.06</v>
      </c>
    </row>
    <row r="8" spans="2:19" ht="17.25">
      <c r="B8" s="4">
        <v>2</v>
      </c>
      <c r="C8" s="5" t="s">
        <v>10</v>
      </c>
      <c r="D8" s="6"/>
      <c r="E8" s="6">
        <v>72</v>
      </c>
      <c r="F8" s="4">
        <v>17</v>
      </c>
      <c r="G8" s="7">
        <v>12</v>
      </c>
      <c r="H8" s="8">
        <v>12</v>
      </c>
      <c r="I8" s="9">
        <v>12</v>
      </c>
      <c r="J8" s="10">
        <v>12</v>
      </c>
      <c r="K8" s="11">
        <v>12</v>
      </c>
      <c r="L8" s="12">
        <v>12</v>
      </c>
      <c r="N8" s="52">
        <v>19.434</v>
      </c>
      <c r="O8" s="53">
        <v>19.732</v>
      </c>
      <c r="P8" s="48">
        <v>19.999</v>
      </c>
      <c r="Q8" s="49">
        <v>19.593</v>
      </c>
      <c r="R8" s="50">
        <v>19.37</v>
      </c>
      <c r="S8" s="51">
        <v>20.137</v>
      </c>
    </row>
    <row r="9" spans="2:19" ht="17.25">
      <c r="B9" s="4">
        <v>3</v>
      </c>
      <c r="C9" s="5" t="s">
        <v>45</v>
      </c>
      <c r="D9" s="6"/>
      <c r="E9" s="6">
        <v>71</v>
      </c>
      <c r="F9" s="4">
        <v>72</v>
      </c>
      <c r="G9" s="7">
        <v>12</v>
      </c>
      <c r="H9" s="8">
        <v>12</v>
      </c>
      <c r="I9" s="9">
        <v>11</v>
      </c>
      <c r="J9" s="10">
        <v>12</v>
      </c>
      <c r="K9" s="11">
        <v>12</v>
      </c>
      <c r="L9" s="12">
        <v>12</v>
      </c>
      <c r="N9" s="52">
        <v>19.253</v>
      </c>
      <c r="O9" s="53">
        <v>19.595</v>
      </c>
      <c r="P9" s="48">
        <v>19.78</v>
      </c>
      <c r="Q9" s="49">
        <v>19.332</v>
      </c>
      <c r="R9" s="50">
        <v>19.105</v>
      </c>
      <c r="S9" s="51">
        <v>19.541</v>
      </c>
    </row>
    <row r="10" spans="2:19" ht="17.25">
      <c r="B10" s="4">
        <v>4</v>
      </c>
      <c r="C10" s="5" t="s">
        <v>9</v>
      </c>
      <c r="D10" s="6"/>
      <c r="E10" s="6">
        <v>70</v>
      </c>
      <c r="F10" s="4">
        <v>122</v>
      </c>
      <c r="G10" s="10">
        <v>11</v>
      </c>
      <c r="H10" s="11">
        <v>12</v>
      </c>
      <c r="I10" s="12">
        <v>12</v>
      </c>
      <c r="J10" s="7">
        <v>12</v>
      </c>
      <c r="K10" s="8">
        <v>12</v>
      </c>
      <c r="L10" s="9">
        <v>11</v>
      </c>
      <c r="N10" s="49">
        <v>19.731</v>
      </c>
      <c r="O10" s="50">
        <v>19.403</v>
      </c>
      <c r="P10" s="51">
        <v>20.083</v>
      </c>
      <c r="Q10" s="52">
        <v>19.623</v>
      </c>
      <c r="R10" s="53">
        <v>19.589</v>
      </c>
      <c r="S10" s="48">
        <v>20.095</v>
      </c>
    </row>
    <row r="11" spans="2:19" ht="17.25">
      <c r="B11" s="4">
        <v>5</v>
      </c>
      <c r="C11" s="5" t="s">
        <v>44</v>
      </c>
      <c r="D11" s="6"/>
      <c r="E11" s="6">
        <v>70</v>
      </c>
      <c r="F11" s="4">
        <v>17</v>
      </c>
      <c r="G11" s="12">
        <v>10</v>
      </c>
      <c r="H11" s="7">
        <v>12</v>
      </c>
      <c r="I11" s="8">
        <v>12</v>
      </c>
      <c r="J11" s="9">
        <v>12</v>
      </c>
      <c r="K11" s="10">
        <v>11</v>
      </c>
      <c r="L11" s="11">
        <v>13</v>
      </c>
      <c r="N11" s="51">
        <v>20.261</v>
      </c>
      <c r="O11" s="52">
        <v>19.721</v>
      </c>
      <c r="P11" s="53">
        <v>19.576</v>
      </c>
      <c r="Q11" s="48">
        <v>20.022</v>
      </c>
      <c r="R11" s="49">
        <v>19.622</v>
      </c>
      <c r="S11" s="50">
        <v>19.33</v>
      </c>
    </row>
    <row r="12" spans="2:19" ht="17.25">
      <c r="B12" s="4">
        <v>6</v>
      </c>
      <c r="C12" s="5" t="s">
        <v>13</v>
      </c>
      <c r="D12" s="6"/>
      <c r="E12" s="6">
        <v>69</v>
      </c>
      <c r="F12" s="4">
        <v>45</v>
      </c>
      <c r="G12" s="9">
        <v>11</v>
      </c>
      <c r="H12" s="10">
        <v>11</v>
      </c>
      <c r="I12" s="11">
        <v>12</v>
      </c>
      <c r="J12" s="12">
        <v>12</v>
      </c>
      <c r="K12" s="7">
        <v>11</v>
      </c>
      <c r="L12" s="8">
        <v>12</v>
      </c>
      <c r="N12" s="48">
        <v>20.22</v>
      </c>
      <c r="O12" s="49">
        <v>20.077</v>
      </c>
      <c r="P12" s="50">
        <v>19.69</v>
      </c>
      <c r="Q12" s="51">
        <v>20.116</v>
      </c>
      <c r="R12" s="52">
        <v>19.983</v>
      </c>
      <c r="S12" s="53">
        <v>20.02</v>
      </c>
    </row>
    <row r="13" spans="2:19" ht="17.25">
      <c r="B13" s="4">
        <v>7</v>
      </c>
      <c r="C13" s="5" t="s">
        <v>19</v>
      </c>
      <c r="D13" s="6"/>
      <c r="E13" s="6">
        <v>69</v>
      </c>
      <c r="F13" s="4">
        <v>31</v>
      </c>
      <c r="G13" s="12">
        <v>11</v>
      </c>
      <c r="H13" s="7">
        <v>12</v>
      </c>
      <c r="I13" s="8">
        <v>11</v>
      </c>
      <c r="J13" s="9">
        <v>11</v>
      </c>
      <c r="K13" s="10">
        <v>12</v>
      </c>
      <c r="L13" s="11">
        <v>12</v>
      </c>
      <c r="N13" s="51">
        <v>20.367</v>
      </c>
      <c r="O13" s="52">
        <v>19.868</v>
      </c>
      <c r="P13" s="53">
        <v>20.101</v>
      </c>
      <c r="Q13" s="48">
        <v>20.858</v>
      </c>
      <c r="R13" s="49">
        <v>19.952</v>
      </c>
      <c r="S13" s="50">
        <v>19.937</v>
      </c>
    </row>
    <row r="14" spans="2:19" ht="17.25">
      <c r="B14" s="4">
        <v>8</v>
      </c>
      <c r="C14" s="5" t="s">
        <v>11</v>
      </c>
      <c r="D14" s="6"/>
      <c r="E14" s="6">
        <v>69</v>
      </c>
      <c r="F14" s="4">
        <v>19</v>
      </c>
      <c r="G14" s="11">
        <v>11</v>
      </c>
      <c r="H14" s="12">
        <v>12</v>
      </c>
      <c r="I14" s="7">
        <v>11</v>
      </c>
      <c r="J14" s="8">
        <v>12</v>
      </c>
      <c r="K14" s="9">
        <v>11</v>
      </c>
      <c r="L14" s="10">
        <v>12</v>
      </c>
      <c r="N14" s="50">
        <v>20.091</v>
      </c>
      <c r="O14" s="51">
        <v>20.405</v>
      </c>
      <c r="P14" s="52">
        <v>20.522</v>
      </c>
      <c r="Q14" s="53">
        <v>20.297</v>
      </c>
      <c r="R14" s="48">
        <v>20.904</v>
      </c>
      <c r="S14" s="49">
        <v>20.463</v>
      </c>
    </row>
    <row r="15" spans="2:19" ht="17.25">
      <c r="B15" s="4">
        <v>9</v>
      </c>
      <c r="C15" s="5" t="s">
        <v>12</v>
      </c>
      <c r="D15" s="6"/>
      <c r="E15" s="6">
        <v>68</v>
      </c>
      <c r="F15" s="4">
        <v>90</v>
      </c>
      <c r="G15" s="12">
        <v>11</v>
      </c>
      <c r="H15" s="7">
        <v>11</v>
      </c>
      <c r="I15" s="8">
        <v>12</v>
      </c>
      <c r="J15" s="9">
        <v>11</v>
      </c>
      <c r="K15" s="10">
        <v>11</v>
      </c>
      <c r="L15" s="11">
        <v>12</v>
      </c>
      <c r="N15" s="51">
        <v>20.565</v>
      </c>
      <c r="O15" s="52">
        <v>20.413</v>
      </c>
      <c r="P15" s="53">
        <v>20.352</v>
      </c>
      <c r="Q15" s="48">
        <v>21.042</v>
      </c>
      <c r="R15" s="49">
        <v>20.043</v>
      </c>
      <c r="S15" s="50">
        <v>20.122</v>
      </c>
    </row>
    <row r="16" spans="2:19" ht="17.25">
      <c r="B16" s="4">
        <v>10</v>
      </c>
      <c r="C16" s="5" t="s">
        <v>24</v>
      </c>
      <c r="D16" s="6"/>
      <c r="E16" s="6">
        <v>68</v>
      </c>
      <c r="F16" s="4">
        <v>38</v>
      </c>
      <c r="G16" s="7">
        <v>11</v>
      </c>
      <c r="H16" s="8">
        <v>11</v>
      </c>
      <c r="I16" s="9">
        <v>11</v>
      </c>
      <c r="J16" s="10">
        <v>12</v>
      </c>
      <c r="K16" s="11">
        <v>12</v>
      </c>
      <c r="L16" s="12">
        <v>11</v>
      </c>
      <c r="N16" s="52">
        <v>20.471</v>
      </c>
      <c r="O16" s="53">
        <v>20.395</v>
      </c>
      <c r="P16" s="48">
        <v>21.183</v>
      </c>
      <c r="Q16" s="49">
        <v>20.384</v>
      </c>
      <c r="R16" s="50">
        <v>20.125</v>
      </c>
      <c r="S16" s="51">
        <v>20.743</v>
      </c>
    </row>
    <row r="17" spans="2:19" ht="17.25">
      <c r="B17" s="4">
        <v>11</v>
      </c>
      <c r="C17" s="5" t="s">
        <v>17</v>
      </c>
      <c r="D17" s="6"/>
      <c r="E17" s="6">
        <v>67</v>
      </c>
      <c r="F17" s="4">
        <v>121</v>
      </c>
      <c r="G17" s="11">
        <v>11</v>
      </c>
      <c r="H17" s="12">
        <v>11</v>
      </c>
      <c r="I17" s="7">
        <v>12</v>
      </c>
      <c r="J17" s="8">
        <v>11</v>
      </c>
      <c r="K17" s="9">
        <v>11</v>
      </c>
      <c r="L17" s="10">
        <v>11</v>
      </c>
      <c r="N17" s="50">
        <v>20.221</v>
      </c>
      <c r="O17" s="51">
        <v>20.795</v>
      </c>
      <c r="P17" s="52">
        <v>20.91</v>
      </c>
      <c r="Q17" s="53">
        <v>20.652</v>
      </c>
      <c r="R17" s="48">
        <v>21.023</v>
      </c>
      <c r="S17" s="49">
        <v>20.465</v>
      </c>
    </row>
    <row r="18" spans="2:19" ht="17.25">
      <c r="B18" s="4">
        <v>12</v>
      </c>
      <c r="C18" s="5" t="s">
        <v>14</v>
      </c>
      <c r="D18" s="6"/>
      <c r="E18" s="6">
        <v>67</v>
      </c>
      <c r="F18" s="4">
        <v>102</v>
      </c>
      <c r="G18" s="8">
        <v>11</v>
      </c>
      <c r="H18" s="9">
        <v>11</v>
      </c>
      <c r="I18" s="10">
        <v>11</v>
      </c>
      <c r="J18" s="11">
        <v>12</v>
      </c>
      <c r="K18" s="12">
        <v>11</v>
      </c>
      <c r="L18" s="7">
        <v>11</v>
      </c>
      <c r="N18" s="53">
        <v>20.809</v>
      </c>
      <c r="O18" s="48">
        <v>21.205</v>
      </c>
      <c r="P18" s="49">
        <v>20.603</v>
      </c>
      <c r="Q18" s="50">
        <v>20.309</v>
      </c>
      <c r="R18" s="51">
        <v>20.976</v>
      </c>
      <c r="S18" s="52">
        <v>20.455</v>
      </c>
    </row>
    <row r="19" spans="2:19" ht="17.25">
      <c r="B19" s="4">
        <v>13</v>
      </c>
      <c r="C19" s="5" t="s">
        <v>15</v>
      </c>
      <c r="D19" s="6"/>
      <c r="E19" s="6">
        <v>67</v>
      </c>
      <c r="F19" s="4">
        <v>19</v>
      </c>
      <c r="G19" s="10">
        <v>11</v>
      </c>
      <c r="H19" s="11">
        <v>11</v>
      </c>
      <c r="I19" s="12">
        <v>10</v>
      </c>
      <c r="J19" s="7">
        <v>12</v>
      </c>
      <c r="K19" s="8">
        <v>12</v>
      </c>
      <c r="L19" s="9">
        <v>11</v>
      </c>
      <c r="N19" s="49">
        <v>20.007</v>
      </c>
      <c r="O19" s="50">
        <v>20.06</v>
      </c>
      <c r="P19" s="51">
        <v>20.895</v>
      </c>
      <c r="Q19" s="52">
        <v>20.064</v>
      </c>
      <c r="R19" s="53">
        <v>20.212</v>
      </c>
      <c r="S19" s="48">
        <v>21.025</v>
      </c>
    </row>
    <row r="20" spans="2:19" ht="17.25">
      <c r="B20" s="4">
        <v>14</v>
      </c>
      <c r="C20" s="5" t="s">
        <v>28</v>
      </c>
      <c r="D20" s="6"/>
      <c r="E20" s="6">
        <v>66</v>
      </c>
      <c r="F20" s="4">
        <v>139</v>
      </c>
      <c r="G20" s="11">
        <v>11</v>
      </c>
      <c r="H20" s="12">
        <v>11</v>
      </c>
      <c r="I20" s="7">
        <v>11</v>
      </c>
      <c r="J20" s="8">
        <v>12</v>
      </c>
      <c r="K20" s="9">
        <v>10</v>
      </c>
      <c r="L20" s="10">
        <v>11</v>
      </c>
      <c r="N20" s="50">
        <v>20.406</v>
      </c>
      <c r="O20" s="51">
        <v>20.988</v>
      </c>
      <c r="P20" s="52">
        <v>20.636</v>
      </c>
      <c r="Q20" s="53">
        <v>20.787</v>
      </c>
      <c r="R20" s="48">
        <v>21.475</v>
      </c>
      <c r="S20" s="49">
        <v>21.166</v>
      </c>
    </row>
    <row r="21" spans="2:19" ht="17.25">
      <c r="B21" s="4">
        <v>15</v>
      </c>
      <c r="C21" s="5" t="s">
        <v>29</v>
      </c>
      <c r="D21" s="6"/>
      <c r="E21" s="6">
        <v>66</v>
      </c>
      <c r="F21" s="4">
        <v>109</v>
      </c>
      <c r="G21" s="10">
        <v>11</v>
      </c>
      <c r="H21" s="11">
        <v>11</v>
      </c>
      <c r="I21" s="12">
        <v>11</v>
      </c>
      <c r="J21" s="7">
        <v>11</v>
      </c>
      <c r="K21" s="8">
        <v>11</v>
      </c>
      <c r="L21" s="9">
        <v>11</v>
      </c>
      <c r="N21" s="49">
        <v>20.987</v>
      </c>
      <c r="O21" s="50">
        <v>20.985</v>
      </c>
      <c r="P21" s="51">
        <v>21.222</v>
      </c>
      <c r="Q21" s="52">
        <v>20.672</v>
      </c>
      <c r="R21" s="53">
        <v>20.828</v>
      </c>
      <c r="S21" s="48">
        <v>21.414</v>
      </c>
    </row>
    <row r="22" spans="2:19" ht="17.25">
      <c r="B22" s="4">
        <v>16</v>
      </c>
      <c r="C22" s="5" t="s">
        <v>25</v>
      </c>
      <c r="D22" s="6"/>
      <c r="E22" s="6">
        <v>66</v>
      </c>
      <c r="F22" s="4">
        <v>38</v>
      </c>
      <c r="G22" s="11">
        <v>11</v>
      </c>
      <c r="H22" s="12">
        <v>11</v>
      </c>
      <c r="I22" s="7">
        <v>11</v>
      </c>
      <c r="J22" s="8">
        <v>11</v>
      </c>
      <c r="K22" s="9">
        <v>11</v>
      </c>
      <c r="L22" s="10">
        <v>11</v>
      </c>
      <c r="N22" s="50">
        <v>20.228</v>
      </c>
      <c r="O22" s="51">
        <v>20.952</v>
      </c>
      <c r="P22" s="52">
        <v>20.761</v>
      </c>
      <c r="Q22" s="53">
        <v>20.983</v>
      </c>
      <c r="R22" s="48">
        <v>21.466</v>
      </c>
      <c r="S22" s="49">
        <v>20.719</v>
      </c>
    </row>
    <row r="23" spans="2:19" ht="17.25">
      <c r="B23" s="4">
        <v>17</v>
      </c>
      <c r="C23" s="5" t="s">
        <v>16</v>
      </c>
      <c r="D23" s="6"/>
      <c r="E23" s="6">
        <v>65</v>
      </c>
      <c r="F23" s="4">
        <v>57</v>
      </c>
      <c r="G23" s="7">
        <v>11</v>
      </c>
      <c r="H23" s="8">
        <v>10</v>
      </c>
      <c r="I23" s="9">
        <v>11</v>
      </c>
      <c r="J23" s="10">
        <v>10</v>
      </c>
      <c r="K23" s="11">
        <v>12</v>
      </c>
      <c r="L23" s="12">
        <v>11</v>
      </c>
      <c r="N23" s="52">
        <v>20.586</v>
      </c>
      <c r="O23" s="53">
        <v>21.303</v>
      </c>
      <c r="P23" s="48">
        <v>21.891</v>
      </c>
      <c r="Q23" s="49">
        <v>20.668</v>
      </c>
      <c r="R23" s="50">
        <v>20.46</v>
      </c>
      <c r="S23" s="51">
        <v>20.797</v>
      </c>
    </row>
    <row r="24" spans="2:19" ht="17.25">
      <c r="B24" s="4">
        <v>18</v>
      </c>
      <c r="C24" s="5" t="s">
        <v>23</v>
      </c>
      <c r="D24" s="6"/>
      <c r="E24" s="6">
        <v>63</v>
      </c>
      <c r="F24" s="4">
        <v>122</v>
      </c>
      <c r="G24" s="10">
        <v>10</v>
      </c>
      <c r="H24" s="11">
        <v>11</v>
      </c>
      <c r="I24" s="12">
        <v>10</v>
      </c>
      <c r="J24" s="7">
        <v>11</v>
      </c>
      <c r="K24" s="8">
        <v>11</v>
      </c>
      <c r="L24" s="9">
        <v>10</v>
      </c>
      <c r="N24" s="49">
        <v>21.686</v>
      </c>
      <c r="O24" s="50">
        <v>22.166</v>
      </c>
      <c r="P24" s="51">
        <v>21.698</v>
      </c>
      <c r="Q24" s="52">
        <v>21.135</v>
      </c>
      <c r="R24" s="53">
        <v>21.596</v>
      </c>
      <c r="S24" s="48">
        <v>22.09</v>
      </c>
    </row>
    <row r="25" spans="2:19" ht="17.25">
      <c r="B25" s="4">
        <v>19</v>
      </c>
      <c r="C25" s="5" t="s">
        <v>20</v>
      </c>
      <c r="D25" s="6"/>
      <c r="E25" s="6">
        <v>63</v>
      </c>
      <c r="F25" s="4">
        <v>45</v>
      </c>
      <c r="G25" s="9">
        <v>9</v>
      </c>
      <c r="H25" s="10">
        <v>11</v>
      </c>
      <c r="I25" s="11">
        <v>11</v>
      </c>
      <c r="J25" s="12">
        <v>10</v>
      </c>
      <c r="K25" s="7">
        <v>11</v>
      </c>
      <c r="L25" s="8">
        <v>11</v>
      </c>
      <c r="N25" s="48">
        <v>22.235</v>
      </c>
      <c r="O25" s="49">
        <v>21.085</v>
      </c>
      <c r="P25" s="50">
        <v>20.624</v>
      </c>
      <c r="Q25" s="51">
        <v>21.419</v>
      </c>
      <c r="R25" s="52">
        <v>20.9</v>
      </c>
      <c r="S25" s="53">
        <v>20.934</v>
      </c>
    </row>
    <row r="26" spans="2:19" ht="17.25">
      <c r="B26" s="4">
        <v>20</v>
      </c>
      <c r="C26" s="5" t="s">
        <v>47</v>
      </c>
      <c r="D26" s="6"/>
      <c r="E26" s="6">
        <v>62</v>
      </c>
      <c r="F26" s="4">
        <v>18</v>
      </c>
      <c r="G26" s="8">
        <v>10</v>
      </c>
      <c r="H26" s="9">
        <v>11</v>
      </c>
      <c r="I26" s="10">
        <v>10</v>
      </c>
      <c r="J26" s="11">
        <v>11</v>
      </c>
      <c r="K26" s="12">
        <v>10</v>
      </c>
      <c r="L26" s="7">
        <v>10</v>
      </c>
      <c r="N26" s="53">
        <v>21.534</v>
      </c>
      <c r="O26" s="48">
        <v>21.976</v>
      </c>
      <c r="P26" s="49">
        <v>21.512</v>
      </c>
      <c r="Q26" s="50">
        <v>21.383</v>
      </c>
      <c r="R26" s="51">
        <v>22.173</v>
      </c>
      <c r="S26" s="52">
        <v>21.314</v>
      </c>
    </row>
    <row r="27" spans="2:19" ht="17.25">
      <c r="B27" s="4">
        <v>21</v>
      </c>
      <c r="C27" s="5" t="s">
        <v>48</v>
      </c>
      <c r="D27" s="6"/>
      <c r="E27" s="6">
        <v>61</v>
      </c>
      <c r="F27" s="4">
        <v>0</v>
      </c>
      <c r="G27" s="12">
        <v>9</v>
      </c>
      <c r="H27" s="7">
        <v>11</v>
      </c>
      <c r="I27" s="8">
        <v>10</v>
      </c>
      <c r="J27" s="9">
        <v>10</v>
      </c>
      <c r="K27" s="10">
        <v>10</v>
      </c>
      <c r="L27" s="11">
        <v>11</v>
      </c>
      <c r="N27" s="51">
        <v>22.552</v>
      </c>
      <c r="O27" s="52">
        <v>21.5</v>
      </c>
      <c r="P27" s="53">
        <v>21.291</v>
      </c>
      <c r="Q27" s="48">
        <v>22.606</v>
      </c>
      <c r="R27" s="49">
        <v>21.314</v>
      </c>
      <c r="S27" s="50">
        <v>21.216</v>
      </c>
    </row>
    <row r="28" spans="2:19" ht="17.25">
      <c r="B28" s="4">
        <v>22</v>
      </c>
      <c r="C28" s="5" t="s">
        <v>46</v>
      </c>
      <c r="D28" s="6"/>
      <c r="E28" s="6">
        <v>60</v>
      </c>
      <c r="F28" s="4">
        <v>98</v>
      </c>
      <c r="G28" s="12">
        <v>9</v>
      </c>
      <c r="H28" s="7">
        <v>10</v>
      </c>
      <c r="I28" s="8">
        <v>11</v>
      </c>
      <c r="J28" s="9">
        <v>10</v>
      </c>
      <c r="K28" s="10">
        <v>9</v>
      </c>
      <c r="L28" s="11">
        <v>11</v>
      </c>
      <c r="N28" s="51">
        <v>23.807</v>
      </c>
      <c r="O28" s="52">
        <v>22.104</v>
      </c>
      <c r="P28" s="53">
        <v>22.055</v>
      </c>
      <c r="Q28" s="48">
        <v>22.011</v>
      </c>
      <c r="R28" s="49">
        <v>22.167</v>
      </c>
      <c r="S28" s="50">
        <v>21.101</v>
      </c>
    </row>
    <row r="29" spans="2:19" ht="17.25">
      <c r="B29" s="4">
        <v>23</v>
      </c>
      <c r="C29" s="5" t="s">
        <v>22</v>
      </c>
      <c r="D29" s="6"/>
      <c r="E29" s="6">
        <v>60</v>
      </c>
      <c r="F29" s="4">
        <v>65</v>
      </c>
      <c r="G29" s="8">
        <v>10</v>
      </c>
      <c r="H29" s="9">
        <v>9</v>
      </c>
      <c r="I29" s="10">
        <v>10</v>
      </c>
      <c r="J29" s="11">
        <v>11</v>
      </c>
      <c r="K29" s="12">
        <v>10</v>
      </c>
      <c r="L29" s="7">
        <v>10</v>
      </c>
      <c r="N29" s="53">
        <v>21.903</v>
      </c>
      <c r="O29" s="48">
        <v>22.721</v>
      </c>
      <c r="P29" s="49">
        <v>21.642</v>
      </c>
      <c r="Q29" s="50">
        <v>21.299</v>
      </c>
      <c r="R29" s="51">
        <v>22.023</v>
      </c>
      <c r="S29" s="52">
        <v>21.925</v>
      </c>
    </row>
    <row r="30" spans="2:19" ht="17.25">
      <c r="B30" s="4">
        <v>24</v>
      </c>
      <c r="C30" s="5" t="s">
        <v>27</v>
      </c>
      <c r="D30" s="6"/>
      <c r="E30" s="6">
        <v>60</v>
      </c>
      <c r="F30" s="4">
        <v>24</v>
      </c>
      <c r="G30" s="12">
        <v>10</v>
      </c>
      <c r="H30" s="7">
        <v>10</v>
      </c>
      <c r="I30" s="8">
        <v>10</v>
      </c>
      <c r="J30" s="9">
        <v>9</v>
      </c>
      <c r="K30" s="10">
        <v>11</v>
      </c>
      <c r="L30" s="11">
        <v>10</v>
      </c>
      <c r="N30" s="51">
        <v>22.814</v>
      </c>
      <c r="O30" s="52">
        <v>22.712</v>
      </c>
      <c r="P30" s="53">
        <v>23.088</v>
      </c>
      <c r="Q30" s="48">
        <v>23.842</v>
      </c>
      <c r="R30" s="49">
        <v>22.309</v>
      </c>
      <c r="S30" s="50">
        <v>22.944</v>
      </c>
    </row>
    <row r="31" spans="2:19" ht="17.25">
      <c r="B31" s="4">
        <v>25</v>
      </c>
      <c r="C31" s="5" t="s">
        <v>8</v>
      </c>
      <c r="D31" s="6"/>
      <c r="E31" s="6">
        <v>60</v>
      </c>
      <c r="F31" s="4">
        <v>15</v>
      </c>
      <c r="G31" s="8">
        <v>11</v>
      </c>
      <c r="H31" s="9">
        <v>12</v>
      </c>
      <c r="I31" s="10">
        <v>11</v>
      </c>
      <c r="J31" s="11">
        <v>11</v>
      </c>
      <c r="K31" s="12">
        <v>11</v>
      </c>
      <c r="L31" s="7">
        <v>4</v>
      </c>
      <c r="N31" s="53">
        <v>19.478</v>
      </c>
      <c r="O31" s="48">
        <v>20.094</v>
      </c>
      <c r="P31" s="49">
        <v>19.741</v>
      </c>
      <c r="Q31" s="50">
        <v>19.384</v>
      </c>
      <c r="R31" s="51">
        <v>20.648</v>
      </c>
      <c r="S31" s="52">
        <v>20.571</v>
      </c>
    </row>
    <row r="32" spans="2:19" ht="17.25">
      <c r="B32" s="4">
        <v>26</v>
      </c>
      <c r="C32" s="5" t="s">
        <v>26</v>
      </c>
      <c r="D32" s="6"/>
      <c r="E32" s="6">
        <v>56</v>
      </c>
      <c r="F32" s="4">
        <v>177</v>
      </c>
      <c r="G32" s="9">
        <v>7</v>
      </c>
      <c r="H32" s="10">
        <v>9</v>
      </c>
      <c r="I32" s="11">
        <v>10</v>
      </c>
      <c r="J32" s="12">
        <v>9</v>
      </c>
      <c r="K32" s="7">
        <v>10</v>
      </c>
      <c r="L32" s="8">
        <v>11</v>
      </c>
      <c r="N32" s="48">
        <v>27.855</v>
      </c>
      <c r="O32" s="49">
        <v>22.918</v>
      </c>
      <c r="P32" s="50">
        <v>22.42</v>
      </c>
      <c r="Q32" s="51">
        <v>22.609</v>
      </c>
      <c r="R32" s="52">
        <v>22.367</v>
      </c>
      <c r="S32" s="53">
        <v>21.92</v>
      </c>
    </row>
    <row r="33" spans="2:19" ht="17.25">
      <c r="B33" s="4">
        <v>27</v>
      </c>
      <c r="C33" s="5" t="s">
        <v>18</v>
      </c>
      <c r="D33" s="6"/>
      <c r="E33" s="6">
        <v>54</v>
      </c>
      <c r="F33" s="4">
        <v>86</v>
      </c>
      <c r="G33" s="12">
        <v>9</v>
      </c>
      <c r="H33" s="7">
        <v>9</v>
      </c>
      <c r="I33" s="8">
        <v>8</v>
      </c>
      <c r="J33" s="9">
        <v>9</v>
      </c>
      <c r="K33" s="10">
        <v>10</v>
      </c>
      <c r="L33" s="11">
        <v>9</v>
      </c>
      <c r="N33" s="51">
        <v>23.524</v>
      </c>
      <c r="O33" s="52">
        <v>23.839</v>
      </c>
      <c r="P33" s="53">
        <v>24.061</v>
      </c>
      <c r="Q33" s="48">
        <v>23.56</v>
      </c>
      <c r="R33" s="49">
        <v>22.977</v>
      </c>
      <c r="S33" s="50">
        <v>22.383</v>
      </c>
    </row>
    <row r="36" spans="8:10" ht="17.25">
      <c r="H36" s="82"/>
      <c r="I36" s="82"/>
      <c r="J36" s="82"/>
    </row>
  </sheetData>
  <mergeCells count="3">
    <mergeCell ref="B4:L4"/>
    <mergeCell ref="N4:S4"/>
    <mergeCell ref="B2:S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35"/>
  <sheetViews>
    <sheetView showGridLines="0" workbookViewId="0" topLeftCell="A4">
      <selection activeCell="C20" sqref="C20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23.140625" style="0" bestFit="1" customWidth="1"/>
    <col min="4" max="4" width="9.00390625" style="0" customWidth="1"/>
    <col min="5" max="6" width="6.8515625" style="0" customWidth="1"/>
    <col min="7" max="12" width="4.57421875" style="0" bestFit="1" customWidth="1"/>
    <col min="13" max="13" width="4.57421875" style="0" customWidth="1"/>
    <col min="14" max="19" width="6.57421875" style="0" bestFit="1" customWidth="1"/>
  </cols>
  <sheetData>
    <row r="1" ht="13.5" thickBot="1"/>
    <row r="2" spans="2:19" ht="30.75" thickBot="1">
      <c r="B2" s="104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ht="13.5" thickBot="1"/>
    <row r="4" spans="2:19" ht="18" thickBot="1">
      <c r="B4" s="101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82"/>
      <c r="N4" s="101" t="s">
        <v>6</v>
      </c>
      <c r="O4" s="102"/>
      <c r="P4" s="102"/>
      <c r="Q4" s="102"/>
      <c r="R4" s="102"/>
      <c r="S4" s="103"/>
    </row>
    <row r="5" ht="17.25">
      <c r="B5" s="1"/>
    </row>
    <row r="6" spans="2:19" ht="12.75">
      <c r="B6" s="58" t="s">
        <v>1</v>
      </c>
      <c r="C6" s="69" t="s">
        <v>2</v>
      </c>
      <c r="D6" s="58" t="s">
        <v>3</v>
      </c>
      <c r="E6" s="59" t="s">
        <v>4</v>
      </c>
      <c r="F6" s="59" t="s">
        <v>5</v>
      </c>
      <c r="G6" s="60">
        <v>0.041666666666666664</v>
      </c>
      <c r="H6" s="60">
        <v>0.08333333333333333</v>
      </c>
      <c r="I6" s="60">
        <v>0.125</v>
      </c>
      <c r="J6" s="60">
        <v>0.16666666666666666</v>
      </c>
      <c r="K6" s="60">
        <v>0.20833333333333334</v>
      </c>
      <c r="L6" s="60">
        <v>0.25</v>
      </c>
      <c r="N6" s="83">
        <v>0.041666666666666664</v>
      </c>
      <c r="O6" s="60">
        <v>0.08333333333333333</v>
      </c>
      <c r="P6" s="60">
        <v>0.125</v>
      </c>
      <c r="Q6" s="60">
        <v>0.16666666666666666</v>
      </c>
      <c r="R6" s="60">
        <v>0.20833333333333334</v>
      </c>
      <c r="S6" s="60">
        <v>0.25</v>
      </c>
    </row>
    <row r="7" spans="2:19" ht="17.25">
      <c r="B7" s="61">
        <v>1</v>
      </c>
      <c r="C7" s="47" t="s">
        <v>8</v>
      </c>
      <c r="D7" s="71"/>
      <c r="E7" s="62">
        <v>72</v>
      </c>
      <c r="F7" s="63">
        <v>96</v>
      </c>
      <c r="G7" s="62">
        <v>12</v>
      </c>
      <c r="H7" s="64">
        <v>12</v>
      </c>
      <c r="I7" s="65">
        <v>12</v>
      </c>
      <c r="J7" s="66">
        <v>12</v>
      </c>
      <c r="K7" s="67">
        <v>12</v>
      </c>
      <c r="L7" s="68">
        <v>12</v>
      </c>
      <c r="N7" s="70">
        <v>19.124</v>
      </c>
      <c r="O7" s="72">
        <v>19.111</v>
      </c>
      <c r="P7" s="73">
        <v>19.634</v>
      </c>
      <c r="Q7" s="74">
        <v>18.977</v>
      </c>
      <c r="R7" s="75">
        <v>18.876</v>
      </c>
      <c r="S7" s="76">
        <v>19.429</v>
      </c>
    </row>
    <row r="8" spans="2:19" ht="17.25">
      <c r="B8" s="61">
        <v>2</v>
      </c>
      <c r="C8" s="47" t="s">
        <v>10</v>
      </c>
      <c r="D8" s="71"/>
      <c r="E8" s="62">
        <v>71</v>
      </c>
      <c r="F8" s="63">
        <v>89</v>
      </c>
      <c r="G8" s="64">
        <v>11</v>
      </c>
      <c r="H8" s="65">
        <v>12</v>
      </c>
      <c r="I8" s="66">
        <v>12</v>
      </c>
      <c r="J8" s="67">
        <v>12</v>
      </c>
      <c r="K8" s="68">
        <v>12</v>
      </c>
      <c r="L8" s="62">
        <v>12</v>
      </c>
      <c r="N8" s="72">
        <v>19.656</v>
      </c>
      <c r="O8" s="73">
        <v>20.22</v>
      </c>
      <c r="P8" s="74">
        <v>19.544</v>
      </c>
      <c r="Q8" s="75">
        <v>19.33</v>
      </c>
      <c r="R8" s="76">
        <v>19.723</v>
      </c>
      <c r="S8" s="70">
        <v>19.38</v>
      </c>
    </row>
    <row r="9" spans="2:19" ht="17.25">
      <c r="B9" s="61">
        <v>3</v>
      </c>
      <c r="C9" s="47" t="s">
        <v>13</v>
      </c>
      <c r="D9" s="71"/>
      <c r="E9" s="62">
        <v>71</v>
      </c>
      <c r="F9" s="63">
        <v>65</v>
      </c>
      <c r="G9" s="67">
        <v>11</v>
      </c>
      <c r="H9" s="68">
        <v>12</v>
      </c>
      <c r="I9" s="62">
        <v>12</v>
      </c>
      <c r="J9" s="64">
        <v>13</v>
      </c>
      <c r="K9" s="65">
        <v>11</v>
      </c>
      <c r="L9" s="66">
        <v>12</v>
      </c>
      <c r="N9" s="75">
        <v>18.967</v>
      </c>
      <c r="O9" s="76">
        <v>19.305</v>
      </c>
      <c r="P9" s="70">
        <v>19.199</v>
      </c>
      <c r="Q9" s="72">
        <v>19.268</v>
      </c>
      <c r="R9" s="73">
        <v>20.286</v>
      </c>
      <c r="S9" s="74">
        <v>19.384</v>
      </c>
    </row>
    <row r="10" spans="2:19" ht="17.25">
      <c r="B10" s="61">
        <v>4</v>
      </c>
      <c r="C10" s="47" t="s">
        <v>28</v>
      </c>
      <c r="D10" s="71"/>
      <c r="E10" s="62">
        <v>70</v>
      </c>
      <c r="F10" s="63">
        <v>17</v>
      </c>
      <c r="G10" s="68">
        <v>11</v>
      </c>
      <c r="H10" s="62">
        <v>12</v>
      </c>
      <c r="I10" s="64">
        <v>12</v>
      </c>
      <c r="J10" s="65">
        <v>11</v>
      </c>
      <c r="K10" s="66">
        <v>12</v>
      </c>
      <c r="L10" s="67">
        <v>12</v>
      </c>
      <c r="N10" s="76">
        <v>20.265</v>
      </c>
      <c r="O10" s="70">
        <v>19.607</v>
      </c>
      <c r="P10" s="72">
        <v>19.98</v>
      </c>
      <c r="Q10" s="73">
        <v>20.625</v>
      </c>
      <c r="R10" s="74">
        <v>19.828</v>
      </c>
      <c r="S10" s="75">
        <v>19.445</v>
      </c>
    </row>
    <row r="11" spans="2:19" ht="17.25">
      <c r="B11" s="61">
        <v>5</v>
      </c>
      <c r="C11" s="47" t="s">
        <v>24</v>
      </c>
      <c r="D11" s="71"/>
      <c r="E11" s="62">
        <v>69</v>
      </c>
      <c r="F11" s="63">
        <v>13</v>
      </c>
      <c r="G11" s="64">
        <v>11</v>
      </c>
      <c r="H11" s="65">
        <v>11</v>
      </c>
      <c r="I11" s="66">
        <v>12</v>
      </c>
      <c r="J11" s="67">
        <v>12</v>
      </c>
      <c r="K11" s="68">
        <v>11</v>
      </c>
      <c r="L11" s="62">
        <v>12</v>
      </c>
      <c r="N11" s="72">
        <v>20.292</v>
      </c>
      <c r="O11" s="73">
        <v>21.106</v>
      </c>
      <c r="P11" s="74">
        <v>20.293</v>
      </c>
      <c r="Q11" s="75">
        <v>19.959</v>
      </c>
      <c r="R11" s="76">
        <v>20.857</v>
      </c>
      <c r="S11" s="70">
        <v>20.283</v>
      </c>
    </row>
    <row r="12" spans="2:19" ht="17.25">
      <c r="B12" s="61">
        <v>6</v>
      </c>
      <c r="C12" s="47" t="s">
        <v>9</v>
      </c>
      <c r="D12" s="71"/>
      <c r="E12" s="62">
        <v>68</v>
      </c>
      <c r="F12" s="63">
        <v>16</v>
      </c>
      <c r="G12" s="62">
        <v>11</v>
      </c>
      <c r="H12" s="64">
        <v>11</v>
      </c>
      <c r="I12" s="65">
        <v>11</v>
      </c>
      <c r="J12" s="66">
        <v>12</v>
      </c>
      <c r="K12" s="67">
        <v>12</v>
      </c>
      <c r="L12" s="68">
        <v>11</v>
      </c>
      <c r="N12" s="70">
        <v>20.08</v>
      </c>
      <c r="O12" s="72">
        <v>20.313</v>
      </c>
      <c r="P12" s="73">
        <v>20.553</v>
      </c>
      <c r="Q12" s="74">
        <v>20.082</v>
      </c>
      <c r="R12" s="75">
        <v>19.966</v>
      </c>
      <c r="S12" s="76">
        <v>20.332</v>
      </c>
    </row>
    <row r="13" spans="2:19" ht="17.25">
      <c r="B13" s="61">
        <v>7</v>
      </c>
      <c r="C13" s="47" t="s">
        <v>15</v>
      </c>
      <c r="D13" s="71"/>
      <c r="E13" s="62">
        <v>67</v>
      </c>
      <c r="F13" s="63">
        <v>42</v>
      </c>
      <c r="G13" s="67">
        <v>11</v>
      </c>
      <c r="H13" s="68">
        <v>11</v>
      </c>
      <c r="I13" s="62">
        <v>12</v>
      </c>
      <c r="J13" s="64">
        <v>11</v>
      </c>
      <c r="K13" s="65">
        <v>11</v>
      </c>
      <c r="L13" s="66">
        <v>11</v>
      </c>
      <c r="N13" s="75">
        <v>20.129</v>
      </c>
      <c r="O13" s="76">
        <v>20.921</v>
      </c>
      <c r="P13" s="70">
        <v>20.194</v>
      </c>
      <c r="Q13" s="72">
        <v>20.621</v>
      </c>
      <c r="R13" s="73">
        <v>21.75</v>
      </c>
      <c r="S13" s="74">
        <v>20.662</v>
      </c>
    </row>
    <row r="14" spans="2:19" ht="17.25">
      <c r="B14" s="61">
        <v>8</v>
      </c>
      <c r="C14" s="47" t="s">
        <v>22</v>
      </c>
      <c r="D14" s="71"/>
      <c r="E14" s="62">
        <v>66</v>
      </c>
      <c r="F14" s="63">
        <v>130</v>
      </c>
      <c r="G14" s="64">
        <v>11</v>
      </c>
      <c r="H14" s="65">
        <v>10</v>
      </c>
      <c r="I14" s="66">
        <v>11</v>
      </c>
      <c r="J14" s="67">
        <v>12</v>
      </c>
      <c r="K14" s="68">
        <v>11</v>
      </c>
      <c r="L14" s="62">
        <v>11</v>
      </c>
      <c r="N14" s="72">
        <v>20.234</v>
      </c>
      <c r="O14" s="73">
        <v>21.311</v>
      </c>
      <c r="P14" s="74">
        <v>20.378</v>
      </c>
      <c r="Q14" s="75">
        <v>19.921</v>
      </c>
      <c r="R14" s="76">
        <v>20.524</v>
      </c>
      <c r="S14" s="70">
        <v>19.93</v>
      </c>
    </row>
    <row r="15" spans="2:19" ht="17.25">
      <c r="B15" s="61">
        <v>9</v>
      </c>
      <c r="C15" s="47" t="s">
        <v>29</v>
      </c>
      <c r="D15" s="71"/>
      <c r="E15" s="62">
        <v>66</v>
      </c>
      <c r="F15" s="63">
        <v>116</v>
      </c>
      <c r="G15" s="64">
        <v>11</v>
      </c>
      <c r="H15" s="65">
        <v>10</v>
      </c>
      <c r="I15" s="66">
        <v>12</v>
      </c>
      <c r="J15" s="67">
        <v>11</v>
      </c>
      <c r="K15" s="68">
        <v>11</v>
      </c>
      <c r="L15" s="62">
        <v>11</v>
      </c>
      <c r="N15" s="72">
        <v>20.906</v>
      </c>
      <c r="O15" s="73">
        <v>22.008</v>
      </c>
      <c r="P15" s="74">
        <v>20.78</v>
      </c>
      <c r="Q15" s="75">
        <v>20.491</v>
      </c>
      <c r="R15" s="76">
        <v>21.231</v>
      </c>
      <c r="S15" s="70">
        <v>20.593</v>
      </c>
    </row>
    <row r="16" spans="2:19" ht="17.25">
      <c r="B16" s="61">
        <v>10</v>
      </c>
      <c r="C16" s="47" t="s">
        <v>12</v>
      </c>
      <c r="D16" s="71"/>
      <c r="E16" s="62">
        <v>66</v>
      </c>
      <c r="F16" s="63">
        <v>101</v>
      </c>
      <c r="G16" s="64">
        <v>11</v>
      </c>
      <c r="H16" s="65">
        <v>11</v>
      </c>
      <c r="I16" s="66">
        <v>11</v>
      </c>
      <c r="J16" s="67">
        <v>11</v>
      </c>
      <c r="K16" s="68">
        <v>10</v>
      </c>
      <c r="L16" s="62">
        <v>12</v>
      </c>
      <c r="N16" s="72">
        <v>20.087</v>
      </c>
      <c r="O16" s="73">
        <v>21.151</v>
      </c>
      <c r="P16" s="74">
        <v>20.289</v>
      </c>
      <c r="Q16" s="75">
        <v>19.714</v>
      </c>
      <c r="R16" s="76">
        <v>20.641</v>
      </c>
      <c r="S16" s="70">
        <v>20.113</v>
      </c>
    </row>
    <row r="17" spans="2:19" ht="17.25">
      <c r="B17" s="61">
        <v>11</v>
      </c>
      <c r="C17" s="47" t="s">
        <v>25</v>
      </c>
      <c r="D17" s="71"/>
      <c r="E17" s="62">
        <v>66</v>
      </c>
      <c r="F17" s="63">
        <v>98</v>
      </c>
      <c r="G17" s="66">
        <v>11</v>
      </c>
      <c r="H17" s="67">
        <v>11</v>
      </c>
      <c r="I17" s="68">
        <v>11</v>
      </c>
      <c r="J17" s="62">
        <v>12</v>
      </c>
      <c r="K17" s="64">
        <v>11</v>
      </c>
      <c r="L17" s="65">
        <v>10</v>
      </c>
      <c r="N17" s="74">
        <v>20.029</v>
      </c>
      <c r="O17" s="75">
        <v>19.848</v>
      </c>
      <c r="P17" s="76">
        <v>20.549</v>
      </c>
      <c r="Q17" s="70">
        <v>20.362</v>
      </c>
      <c r="R17" s="72">
        <v>20.7</v>
      </c>
      <c r="S17" s="73">
        <v>21.481</v>
      </c>
    </row>
    <row r="18" spans="2:19" ht="17.25">
      <c r="B18" s="61">
        <v>12</v>
      </c>
      <c r="C18" s="47" t="s">
        <v>54</v>
      </c>
      <c r="D18" s="71"/>
      <c r="E18" s="62">
        <v>66</v>
      </c>
      <c r="F18" s="63">
        <v>16</v>
      </c>
      <c r="G18" s="67">
        <v>11</v>
      </c>
      <c r="H18" s="68">
        <v>11</v>
      </c>
      <c r="I18" s="62">
        <v>11</v>
      </c>
      <c r="J18" s="64">
        <v>11</v>
      </c>
      <c r="K18" s="65">
        <v>10</v>
      </c>
      <c r="L18" s="66">
        <v>12</v>
      </c>
      <c r="N18" s="75">
        <v>19.669</v>
      </c>
      <c r="O18" s="76">
        <v>20.217</v>
      </c>
      <c r="P18" s="70">
        <v>19.693</v>
      </c>
      <c r="Q18" s="72">
        <v>19.913</v>
      </c>
      <c r="R18" s="73">
        <v>21.056</v>
      </c>
      <c r="S18" s="74">
        <v>19.736</v>
      </c>
    </row>
    <row r="19" spans="2:19" ht="17.25">
      <c r="B19" s="61">
        <v>13</v>
      </c>
      <c r="C19" s="47" t="s">
        <v>17</v>
      </c>
      <c r="D19" s="71"/>
      <c r="E19" s="62">
        <v>65</v>
      </c>
      <c r="F19" s="63">
        <v>106</v>
      </c>
      <c r="G19" s="66">
        <v>11</v>
      </c>
      <c r="H19" s="67">
        <v>11</v>
      </c>
      <c r="I19" s="68">
        <v>11</v>
      </c>
      <c r="J19" s="62">
        <v>10</v>
      </c>
      <c r="K19" s="64">
        <v>12</v>
      </c>
      <c r="L19" s="65">
        <v>10</v>
      </c>
      <c r="N19" s="74">
        <v>20.491</v>
      </c>
      <c r="O19" s="75">
        <v>20.26</v>
      </c>
      <c r="P19" s="76">
        <v>20.975</v>
      </c>
      <c r="Q19" s="70">
        <v>20.843</v>
      </c>
      <c r="R19" s="72">
        <v>20.782</v>
      </c>
      <c r="S19" s="73">
        <v>21.709</v>
      </c>
    </row>
    <row r="20" spans="2:19" ht="17.25">
      <c r="B20" s="61">
        <v>14</v>
      </c>
      <c r="C20" s="47" t="s">
        <v>20</v>
      </c>
      <c r="D20" s="71"/>
      <c r="E20" s="62">
        <v>65</v>
      </c>
      <c r="F20" s="63">
        <v>25</v>
      </c>
      <c r="G20" s="68">
        <v>10</v>
      </c>
      <c r="H20" s="62">
        <v>12</v>
      </c>
      <c r="I20" s="64">
        <v>11</v>
      </c>
      <c r="J20" s="65">
        <v>10</v>
      </c>
      <c r="K20" s="66">
        <v>11</v>
      </c>
      <c r="L20" s="67">
        <v>11</v>
      </c>
      <c r="N20" s="76">
        <v>21.115</v>
      </c>
      <c r="O20" s="70">
        <v>20.488</v>
      </c>
      <c r="P20" s="72">
        <v>20.442</v>
      </c>
      <c r="Q20" s="73">
        <v>21.734</v>
      </c>
      <c r="R20" s="74">
        <v>20.782</v>
      </c>
      <c r="S20" s="75">
        <v>20.768</v>
      </c>
    </row>
    <row r="21" spans="2:19" ht="17.25">
      <c r="B21" s="61">
        <v>15</v>
      </c>
      <c r="C21" s="47" t="s">
        <v>18</v>
      </c>
      <c r="D21" s="71"/>
      <c r="E21" s="62">
        <v>64</v>
      </c>
      <c r="F21" s="63">
        <v>133</v>
      </c>
      <c r="G21" s="68">
        <v>10</v>
      </c>
      <c r="H21" s="62">
        <v>11</v>
      </c>
      <c r="I21" s="64">
        <v>11</v>
      </c>
      <c r="J21" s="65">
        <v>10</v>
      </c>
      <c r="K21" s="66">
        <v>11</v>
      </c>
      <c r="L21" s="67">
        <v>11</v>
      </c>
      <c r="N21" s="76">
        <v>21.602</v>
      </c>
      <c r="O21" s="70">
        <v>20.891</v>
      </c>
      <c r="P21" s="72">
        <v>20.831</v>
      </c>
      <c r="Q21" s="73">
        <v>21.669</v>
      </c>
      <c r="R21" s="74">
        <v>21.136</v>
      </c>
      <c r="S21" s="75">
        <v>20.694</v>
      </c>
    </row>
    <row r="22" spans="2:19" ht="17.25">
      <c r="B22" s="61">
        <v>16</v>
      </c>
      <c r="C22" s="47" t="s">
        <v>23</v>
      </c>
      <c r="D22" s="71"/>
      <c r="E22" s="62">
        <v>64</v>
      </c>
      <c r="F22" s="63">
        <v>127</v>
      </c>
      <c r="G22" s="67">
        <v>10</v>
      </c>
      <c r="H22" s="68">
        <v>11</v>
      </c>
      <c r="I22" s="62">
        <v>11</v>
      </c>
      <c r="J22" s="64">
        <v>11</v>
      </c>
      <c r="K22" s="65">
        <v>11</v>
      </c>
      <c r="L22" s="66">
        <v>10</v>
      </c>
      <c r="N22" s="75">
        <v>20.937</v>
      </c>
      <c r="O22" s="76">
        <v>21.635</v>
      </c>
      <c r="P22" s="70">
        <v>21.048</v>
      </c>
      <c r="Q22" s="72">
        <v>21.339</v>
      </c>
      <c r="R22" s="73">
        <v>22.1</v>
      </c>
      <c r="S22" s="74">
        <v>21.107</v>
      </c>
    </row>
    <row r="23" spans="2:19" ht="17.25">
      <c r="B23" s="61">
        <v>17</v>
      </c>
      <c r="C23" s="47" t="s">
        <v>19</v>
      </c>
      <c r="D23" s="71"/>
      <c r="E23" s="62">
        <v>64</v>
      </c>
      <c r="F23" s="63">
        <v>90</v>
      </c>
      <c r="G23" s="68">
        <v>9</v>
      </c>
      <c r="H23" s="62">
        <v>11</v>
      </c>
      <c r="I23" s="64">
        <v>11</v>
      </c>
      <c r="J23" s="65">
        <v>10</v>
      </c>
      <c r="K23" s="66">
        <v>12</v>
      </c>
      <c r="L23" s="67">
        <v>11</v>
      </c>
      <c r="N23" s="76">
        <v>20.687</v>
      </c>
      <c r="O23" s="70">
        <v>20.138</v>
      </c>
      <c r="P23" s="72">
        <v>20.115</v>
      </c>
      <c r="Q23" s="73">
        <v>20.886</v>
      </c>
      <c r="R23" s="74">
        <v>19.865</v>
      </c>
      <c r="S23" s="75">
        <v>19.861</v>
      </c>
    </row>
    <row r="24" spans="2:19" ht="17.25">
      <c r="B24" s="61">
        <v>18</v>
      </c>
      <c r="C24" s="47" t="s">
        <v>53</v>
      </c>
      <c r="D24" s="71"/>
      <c r="E24" s="62">
        <v>63</v>
      </c>
      <c r="F24" s="63">
        <v>76</v>
      </c>
      <c r="G24" s="68">
        <v>10</v>
      </c>
      <c r="H24" s="62">
        <v>11</v>
      </c>
      <c r="I24" s="64">
        <v>11</v>
      </c>
      <c r="J24" s="65">
        <v>9</v>
      </c>
      <c r="K24" s="66">
        <v>11</v>
      </c>
      <c r="L24" s="67">
        <v>11</v>
      </c>
      <c r="N24" s="76">
        <v>21.408</v>
      </c>
      <c r="O24" s="70">
        <v>21.058</v>
      </c>
      <c r="P24" s="72">
        <v>21.391</v>
      </c>
      <c r="Q24" s="73">
        <v>22.062</v>
      </c>
      <c r="R24" s="74">
        <v>21.396</v>
      </c>
      <c r="S24" s="75">
        <v>21.044</v>
      </c>
    </row>
    <row r="25" spans="2:19" ht="17.25">
      <c r="B25" s="61">
        <v>19</v>
      </c>
      <c r="C25" s="47" t="s">
        <v>59</v>
      </c>
      <c r="D25" s="71"/>
      <c r="E25" s="62">
        <v>62</v>
      </c>
      <c r="F25" s="63">
        <v>127</v>
      </c>
      <c r="G25" s="62">
        <v>10</v>
      </c>
      <c r="H25" s="64">
        <v>11</v>
      </c>
      <c r="I25" s="65">
        <v>9</v>
      </c>
      <c r="J25" s="66">
        <v>11</v>
      </c>
      <c r="K25" s="67">
        <v>11</v>
      </c>
      <c r="L25" s="68">
        <v>10</v>
      </c>
      <c r="N25" s="70">
        <v>21.723</v>
      </c>
      <c r="O25" s="72">
        <v>21.898</v>
      </c>
      <c r="P25" s="73">
        <v>23.21</v>
      </c>
      <c r="Q25" s="74">
        <v>21.782</v>
      </c>
      <c r="R25" s="75">
        <v>21.439</v>
      </c>
      <c r="S25" s="76">
        <v>21.987</v>
      </c>
    </row>
    <row r="26" spans="2:19" ht="17.25">
      <c r="B26" s="61">
        <v>20</v>
      </c>
      <c r="C26" s="47" t="s">
        <v>14</v>
      </c>
      <c r="D26" s="71"/>
      <c r="E26" s="62">
        <v>62</v>
      </c>
      <c r="F26" s="63">
        <v>72</v>
      </c>
      <c r="G26" s="62">
        <v>11</v>
      </c>
      <c r="H26" s="64">
        <v>10</v>
      </c>
      <c r="I26" s="65">
        <v>9</v>
      </c>
      <c r="J26" s="66">
        <v>11</v>
      </c>
      <c r="K26" s="67">
        <v>10</v>
      </c>
      <c r="L26" s="68">
        <v>11</v>
      </c>
      <c r="N26" s="70">
        <v>19.959</v>
      </c>
      <c r="O26" s="72">
        <v>20.703</v>
      </c>
      <c r="P26" s="73">
        <v>21.405</v>
      </c>
      <c r="Q26" s="74">
        <v>20.264</v>
      </c>
      <c r="R26" s="75">
        <v>20.078</v>
      </c>
      <c r="S26" s="76">
        <v>20.67</v>
      </c>
    </row>
    <row r="27" spans="2:19" ht="17.25">
      <c r="B27" s="61">
        <v>21</v>
      </c>
      <c r="C27" s="47" t="s">
        <v>7</v>
      </c>
      <c r="D27" s="71"/>
      <c r="E27" s="62">
        <v>61</v>
      </c>
      <c r="F27" s="63">
        <v>127</v>
      </c>
      <c r="G27" s="65">
        <v>11</v>
      </c>
      <c r="H27" s="66">
        <v>13</v>
      </c>
      <c r="I27" s="67">
        <v>4</v>
      </c>
      <c r="J27" s="68">
        <v>9</v>
      </c>
      <c r="K27" s="62">
        <v>12</v>
      </c>
      <c r="L27" s="64">
        <v>12</v>
      </c>
      <c r="N27" s="73">
        <v>19.516</v>
      </c>
      <c r="O27" s="74">
        <v>18.96</v>
      </c>
      <c r="P27" s="75">
        <v>18.467</v>
      </c>
      <c r="Q27" s="76">
        <v>18.823</v>
      </c>
      <c r="R27" s="70">
        <v>18.73</v>
      </c>
      <c r="S27" s="72">
        <v>18.552</v>
      </c>
    </row>
    <row r="28" spans="2:19" ht="17.25">
      <c r="B28" s="61">
        <v>22</v>
      </c>
      <c r="C28" s="47" t="s">
        <v>16</v>
      </c>
      <c r="D28" s="71"/>
      <c r="E28" s="62">
        <v>61</v>
      </c>
      <c r="F28" s="63">
        <v>96</v>
      </c>
      <c r="G28" s="62">
        <v>11</v>
      </c>
      <c r="H28" s="64">
        <v>10</v>
      </c>
      <c r="I28" s="65">
        <v>10</v>
      </c>
      <c r="J28" s="66">
        <v>11</v>
      </c>
      <c r="K28" s="67">
        <v>10</v>
      </c>
      <c r="L28" s="68">
        <v>9</v>
      </c>
      <c r="N28" s="70">
        <v>20.84</v>
      </c>
      <c r="O28" s="72">
        <v>21.177</v>
      </c>
      <c r="P28" s="73">
        <v>22.144</v>
      </c>
      <c r="Q28" s="74">
        <v>21.301</v>
      </c>
      <c r="R28" s="75">
        <v>21.239</v>
      </c>
      <c r="S28" s="76">
        <v>22.507</v>
      </c>
    </row>
    <row r="29" spans="2:19" ht="17.25">
      <c r="B29" s="61">
        <v>23</v>
      </c>
      <c r="C29" s="47" t="s">
        <v>27</v>
      </c>
      <c r="D29" s="71"/>
      <c r="E29" s="62">
        <v>61</v>
      </c>
      <c r="F29" s="63">
        <v>17</v>
      </c>
      <c r="G29" s="66">
        <v>10</v>
      </c>
      <c r="H29" s="67">
        <v>10</v>
      </c>
      <c r="I29" s="68">
        <v>10</v>
      </c>
      <c r="J29" s="62">
        <v>11</v>
      </c>
      <c r="K29" s="64">
        <v>10</v>
      </c>
      <c r="L29" s="65">
        <v>10</v>
      </c>
      <c r="N29" s="74">
        <v>22.082</v>
      </c>
      <c r="O29" s="75">
        <v>21.954</v>
      </c>
      <c r="P29" s="76">
        <v>22.807</v>
      </c>
      <c r="Q29" s="70">
        <v>22.299</v>
      </c>
      <c r="R29" s="72">
        <v>22.043</v>
      </c>
      <c r="S29" s="73">
        <v>23.466</v>
      </c>
    </row>
    <row r="30" spans="2:19" ht="17.25">
      <c r="B30" s="61">
        <v>24</v>
      </c>
      <c r="C30" s="47" t="s">
        <v>52</v>
      </c>
      <c r="D30" s="71"/>
      <c r="E30" s="62">
        <v>57</v>
      </c>
      <c r="F30" s="63">
        <v>66</v>
      </c>
      <c r="G30" s="66">
        <v>9</v>
      </c>
      <c r="H30" s="67">
        <v>10</v>
      </c>
      <c r="I30" s="68">
        <v>9</v>
      </c>
      <c r="J30" s="62">
        <v>10</v>
      </c>
      <c r="K30" s="64">
        <v>10</v>
      </c>
      <c r="L30" s="65">
        <v>9</v>
      </c>
      <c r="N30" s="74">
        <v>22.651</v>
      </c>
      <c r="O30" s="75">
        <v>22.233</v>
      </c>
      <c r="P30" s="76">
        <v>23.273</v>
      </c>
      <c r="Q30" s="70">
        <v>22.237</v>
      </c>
      <c r="R30" s="72">
        <v>22.639</v>
      </c>
      <c r="S30" s="73">
        <v>23.435</v>
      </c>
    </row>
    <row r="31" spans="2:19" ht="17.25">
      <c r="B31" s="61">
        <v>25</v>
      </c>
      <c r="C31" s="47" t="s">
        <v>26</v>
      </c>
      <c r="D31" s="71"/>
      <c r="E31" s="62">
        <v>52</v>
      </c>
      <c r="F31" s="63">
        <v>42</v>
      </c>
      <c r="G31" s="67">
        <v>8</v>
      </c>
      <c r="H31" s="68">
        <v>8</v>
      </c>
      <c r="I31" s="62">
        <v>8</v>
      </c>
      <c r="J31" s="64">
        <v>9</v>
      </c>
      <c r="K31" s="65">
        <v>9</v>
      </c>
      <c r="L31" s="66">
        <v>10</v>
      </c>
      <c r="N31" s="75">
        <v>21.074</v>
      </c>
      <c r="O31" s="76">
        <v>20.737</v>
      </c>
      <c r="P31" s="70">
        <v>21.399</v>
      </c>
      <c r="Q31" s="72">
        <v>20.741</v>
      </c>
      <c r="R31" s="73">
        <v>21.084</v>
      </c>
      <c r="S31" s="74">
        <v>20.879</v>
      </c>
    </row>
    <row r="32" spans="2:19" ht="17.25">
      <c r="B32" s="61">
        <v>26</v>
      </c>
      <c r="C32" s="47" t="s">
        <v>45</v>
      </c>
      <c r="D32" s="71"/>
      <c r="E32" s="62">
        <v>39</v>
      </c>
      <c r="F32" s="63">
        <v>0</v>
      </c>
      <c r="G32" s="66">
        <v>12</v>
      </c>
      <c r="H32" s="67">
        <v>11</v>
      </c>
      <c r="I32" s="68">
        <v>12</v>
      </c>
      <c r="J32" s="62">
        <v>4</v>
      </c>
      <c r="K32" s="64"/>
      <c r="L32" s="65"/>
      <c r="N32" s="74">
        <v>19.739</v>
      </c>
      <c r="O32" s="75">
        <v>19.507</v>
      </c>
      <c r="P32" s="76">
        <v>19.97</v>
      </c>
      <c r="Q32" s="70">
        <v>20.857</v>
      </c>
      <c r="R32" s="72">
        <v>99.999</v>
      </c>
      <c r="S32" s="73">
        <v>99.999</v>
      </c>
    </row>
    <row r="35" spans="8:10" ht="17.25">
      <c r="H35" s="82"/>
      <c r="I35" s="82"/>
      <c r="J35" s="82"/>
    </row>
    <row r="36" ht="14.25" customHeight="1"/>
  </sheetData>
  <mergeCells count="3">
    <mergeCell ref="B4:L4"/>
    <mergeCell ref="N4:S4"/>
    <mergeCell ref="B2:S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3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23.140625" style="0" bestFit="1" customWidth="1"/>
    <col min="4" max="4" width="9.00390625" style="0" customWidth="1"/>
    <col min="5" max="6" width="6.8515625" style="0" customWidth="1"/>
    <col min="7" max="12" width="4.57421875" style="0" bestFit="1" customWidth="1"/>
    <col min="13" max="13" width="4.57421875" style="0" customWidth="1"/>
    <col min="14" max="19" width="6.57421875" style="0" bestFit="1" customWidth="1"/>
  </cols>
  <sheetData>
    <row r="1" ht="13.5" thickBot="1"/>
    <row r="2" spans="2:19" ht="30.75" thickBot="1">
      <c r="B2" s="104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ht="13.5" thickBot="1"/>
    <row r="4" spans="2:19" ht="18" thickBot="1">
      <c r="B4" s="101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82"/>
      <c r="N4" s="101" t="s">
        <v>6</v>
      </c>
      <c r="O4" s="102"/>
      <c r="P4" s="102"/>
      <c r="Q4" s="102"/>
      <c r="R4" s="102"/>
      <c r="S4" s="103"/>
    </row>
    <row r="5" ht="17.25">
      <c r="B5" s="1"/>
    </row>
    <row r="6" spans="2:19" ht="12.75">
      <c r="B6" s="58" t="s">
        <v>1</v>
      </c>
      <c r="C6" s="59" t="s">
        <v>2</v>
      </c>
      <c r="D6" s="59" t="s">
        <v>3</v>
      </c>
      <c r="E6" s="59" t="s">
        <v>4</v>
      </c>
      <c r="F6" s="59" t="s">
        <v>5</v>
      </c>
      <c r="G6" s="60">
        <v>0.041666666666666664</v>
      </c>
      <c r="H6" s="60">
        <v>0.08333333333333333</v>
      </c>
      <c r="I6" s="60">
        <v>0.125</v>
      </c>
      <c r="J6" s="60">
        <v>0.16666666666666666</v>
      </c>
      <c r="K6" s="60">
        <v>0.20833333333333334</v>
      </c>
      <c r="L6" s="60">
        <v>0.25</v>
      </c>
      <c r="N6" s="83">
        <v>0.041666666666666664</v>
      </c>
      <c r="O6" s="83">
        <v>0.08333333333333333</v>
      </c>
      <c r="P6" s="83">
        <v>0.125</v>
      </c>
      <c r="Q6" s="83">
        <v>0.16666666666666666</v>
      </c>
      <c r="R6" s="83">
        <v>0.20833333333333334</v>
      </c>
      <c r="S6" s="83">
        <v>0.25</v>
      </c>
    </row>
    <row r="7" spans="2:19" ht="17.25">
      <c r="B7" s="61">
        <v>1</v>
      </c>
      <c r="C7" s="89" t="s">
        <v>7</v>
      </c>
      <c r="D7" s="84"/>
      <c r="E7" s="62">
        <v>74</v>
      </c>
      <c r="F7" s="63">
        <v>135</v>
      </c>
      <c r="G7" s="66">
        <v>12</v>
      </c>
      <c r="H7" s="67">
        <v>13</v>
      </c>
      <c r="I7" s="85">
        <v>12</v>
      </c>
      <c r="J7" s="86">
        <v>13</v>
      </c>
      <c r="K7" s="64">
        <v>12</v>
      </c>
      <c r="L7" s="65">
        <v>12</v>
      </c>
      <c r="N7" s="74">
        <v>18.675</v>
      </c>
      <c r="O7" s="75">
        <v>18.196</v>
      </c>
      <c r="P7" s="90">
        <v>19.011</v>
      </c>
      <c r="Q7" s="91">
        <v>18.842</v>
      </c>
      <c r="R7" s="72">
        <v>18.746</v>
      </c>
      <c r="S7" s="73">
        <v>19.094</v>
      </c>
    </row>
    <row r="8" spans="2:19" ht="14.25" customHeight="1">
      <c r="B8" s="61">
        <v>2</v>
      </c>
      <c r="C8" s="89" t="s">
        <v>8</v>
      </c>
      <c r="D8" s="84"/>
      <c r="E8" s="62">
        <v>72</v>
      </c>
      <c r="F8" s="63">
        <v>74</v>
      </c>
      <c r="G8" s="65">
        <v>11</v>
      </c>
      <c r="H8" s="66">
        <v>12</v>
      </c>
      <c r="I8" s="67">
        <v>12</v>
      </c>
      <c r="J8" s="85">
        <v>12</v>
      </c>
      <c r="K8" s="86">
        <v>13</v>
      </c>
      <c r="L8" s="64">
        <v>12</v>
      </c>
      <c r="N8" s="73">
        <v>19.676</v>
      </c>
      <c r="O8" s="74">
        <v>19.083</v>
      </c>
      <c r="P8" s="75">
        <v>18.744</v>
      </c>
      <c r="Q8" s="90">
        <v>19.743</v>
      </c>
      <c r="R8" s="91">
        <v>19.335</v>
      </c>
      <c r="S8" s="72">
        <v>19.31</v>
      </c>
    </row>
    <row r="9" spans="2:19" ht="17.25">
      <c r="B9" s="61">
        <v>3</v>
      </c>
      <c r="C9" s="89" t="s">
        <v>10</v>
      </c>
      <c r="D9" s="84"/>
      <c r="E9" s="62">
        <v>72</v>
      </c>
      <c r="F9" s="63">
        <v>54</v>
      </c>
      <c r="G9" s="64">
        <v>11</v>
      </c>
      <c r="H9" s="65">
        <v>12</v>
      </c>
      <c r="I9" s="66">
        <v>12</v>
      </c>
      <c r="J9" s="67">
        <v>12</v>
      </c>
      <c r="K9" s="85">
        <v>13</v>
      </c>
      <c r="L9" s="86">
        <v>12</v>
      </c>
      <c r="N9" s="72">
        <v>19.397</v>
      </c>
      <c r="O9" s="73">
        <v>19.78</v>
      </c>
      <c r="P9" s="74">
        <v>19.452</v>
      </c>
      <c r="Q9" s="75">
        <v>19.166</v>
      </c>
      <c r="R9" s="90">
        <v>19.546</v>
      </c>
      <c r="S9" s="91">
        <v>19.36</v>
      </c>
    </row>
    <row r="10" spans="2:19" ht="17.25">
      <c r="B10" s="61">
        <v>4</v>
      </c>
      <c r="C10" s="89" t="s">
        <v>9</v>
      </c>
      <c r="D10" s="84"/>
      <c r="E10" s="62">
        <v>71</v>
      </c>
      <c r="F10" s="63">
        <v>99</v>
      </c>
      <c r="G10" s="67">
        <v>12</v>
      </c>
      <c r="H10" s="85">
        <v>11</v>
      </c>
      <c r="I10" s="86">
        <v>12</v>
      </c>
      <c r="J10" s="64">
        <v>12</v>
      </c>
      <c r="K10" s="65">
        <v>12</v>
      </c>
      <c r="L10" s="66">
        <v>12</v>
      </c>
      <c r="N10" s="75">
        <v>19.406</v>
      </c>
      <c r="O10" s="90">
        <v>19.682</v>
      </c>
      <c r="P10" s="91">
        <v>19.477</v>
      </c>
      <c r="Q10" s="72">
        <v>19.626</v>
      </c>
      <c r="R10" s="73">
        <v>19.838</v>
      </c>
      <c r="S10" s="74">
        <v>19.607</v>
      </c>
    </row>
    <row r="11" spans="2:19" ht="17.25">
      <c r="B11" s="61">
        <v>5</v>
      </c>
      <c r="C11" s="89" t="s">
        <v>44</v>
      </c>
      <c r="D11" s="84"/>
      <c r="E11" s="62">
        <v>71</v>
      </c>
      <c r="F11" s="63">
        <v>91</v>
      </c>
      <c r="G11" s="64">
        <v>12</v>
      </c>
      <c r="H11" s="65">
        <v>11</v>
      </c>
      <c r="I11" s="66">
        <v>12</v>
      </c>
      <c r="J11" s="67">
        <v>13</v>
      </c>
      <c r="K11" s="85">
        <v>11</v>
      </c>
      <c r="L11" s="86">
        <v>12</v>
      </c>
      <c r="N11" s="72">
        <v>19.059</v>
      </c>
      <c r="O11" s="73">
        <v>19.809</v>
      </c>
      <c r="P11" s="74">
        <v>19.295</v>
      </c>
      <c r="Q11" s="75">
        <v>18.903</v>
      </c>
      <c r="R11" s="90">
        <v>19.642</v>
      </c>
      <c r="S11" s="91">
        <v>19.209</v>
      </c>
    </row>
    <row r="12" spans="2:19" ht="17.25">
      <c r="B12" s="61">
        <v>6</v>
      </c>
      <c r="C12" s="89" t="s">
        <v>12</v>
      </c>
      <c r="D12" s="84"/>
      <c r="E12" s="62">
        <v>70</v>
      </c>
      <c r="F12" s="63">
        <v>114</v>
      </c>
      <c r="G12" s="64">
        <v>11</v>
      </c>
      <c r="H12" s="65">
        <v>12</v>
      </c>
      <c r="I12" s="66">
        <v>12</v>
      </c>
      <c r="J12" s="67">
        <v>12</v>
      </c>
      <c r="K12" s="85">
        <v>11</v>
      </c>
      <c r="L12" s="86">
        <v>12</v>
      </c>
      <c r="N12" s="72">
        <v>19.321</v>
      </c>
      <c r="O12" s="73">
        <v>20.267</v>
      </c>
      <c r="P12" s="74">
        <v>19.642</v>
      </c>
      <c r="Q12" s="75">
        <v>19.249</v>
      </c>
      <c r="R12" s="90">
        <v>19.88</v>
      </c>
      <c r="S12" s="91">
        <v>19.672</v>
      </c>
    </row>
    <row r="13" spans="2:19" ht="17.25">
      <c r="B13" s="61">
        <v>7</v>
      </c>
      <c r="C13" s="89" t="s">
        <v>19</v>
      </c>
      <c r="D13" s="84"/>
      <c r="E13" s="62">
        <v>70</v>
      </c>
      <c r="F13" s="63">
        <v>110</v>
      </c>
      <c r="G13" s="85">
        <v>11</v>
      </c>
      <c r="H13" s="86">
        <v>12</v>
      </c>
      <c r="I13" s="64">
        <v>12</v>
      </c>
      <c r="J13" s="65">
        <v>11</v>
      </c>
      <c r="K13" s="66">
        <v>12</v>
      </c>
      <c r="L13" s="67">
        <v>12</v>
      </c>
      <c r="N13" s="90">
        <v>19.984</v>
      </c>
      <c r="O13" s="91">
        <v>19.447</v>
      </c>
      <c r="P13" s="72">
        <v>19.63</v>
      </c>
      <c r="Q13" s="73">
        <v>20.184</v>
      </c>
      <c r="R13" s="74">
        <v>19.422</v>
      </c>
      <c r="S13" s="75">
        <v>19.3</v>
      </c>
    </row>
    <row r="14" spans="2:19" ht="17.25">
      <c r="B14" s="61">
        <v>8</v>
      </c>
      <c r="C14" s="89" t="s">
        <v>17</v>
      </c>
      <c r="D14" s="84"/>
      <c r="E14" s="62">
        <v>68</v>
      </c>
      <c r="F14" s="63">
        <v>91</v>
      </c>
      <c r="G14" s="67">
        <v>11</v>
      </c>
      <c r="H14" s="85">
        <v>11</v>
      </c>
      <c r="I14" s="86">
        <v>12</v>
      </c>
      <c r="J14" s="64">
        <v>11</v>
      </c>
      <c r="K14" s="65">
        <v>12</v>
      </c>
      <c r="L14" s="66">
        <v>11</v>
      </c>
      <c r="N14" s="75">
        <v>19.797</v>
      </c>
      <c r="O14" s="90">
        <v>20.488</v>
      </c>
      <c r="P14" s="91">
        <v>20.257</v>
      </c>
      <c r="Q14" s="72">
        <v>19.786</v>
      </c>
      <c r="R14" s="73">
        <v>20.458</v>
      </c>
      <c r="S14" s="74">
        <v>20.063</v>
      </c>
    </row>
    <row r="15" spans="2:19" ht="17.25">
      <c r="B15" s="61">
        <v>9</v>
      </c>
      <c r="C15" s="89" t="s">
        <v>13</v>
      </c>
      <c r="D15" s="84"/>
      <c r="E15" s="62">
        <v>68</v>
      </c>
      <c r="F15" s="63">
        <v>26</v>
      </c>
      <c r="G15" s="66">
        <v>11</v>
      </c>
      <c r="H15" s="67">
        <v>12</v>
      </c>
      <c r="I15" s="85">
        <v>11</v>
      </c>
      <c r="J15" s="86">
        <v>11</v>
      </c>
      <c r="K15" s="64">
        <v>11</v>
      </c>
      <c r="L15" s="65">
        <v>12</v>
      </c>
      <c r="N15" s="74">
        <v>19.792</v>
      </c>
      <c r="O15" s="75">
        <v>19.478</v>
      </c>
      <c r="P15" s="90">
        <v>20.142</v>
      </c>
      <c r="Q15" s="91">
        <v>19.84</v>
      </c>
      <c r="R15" s="72">
        <v>19.986</v>
      </c>
      <c r="S15" s="73">
        <v>20.806</v>
      </c>
    </row>
    <row r="16" spans="2:19" ht="17.25">
      <c r="B16" s="61">
        <v>10</v>
      </c>
      <c r="C16" s="89" t="s">
        <v>29</v>
      </c>
      <c r="D16" s="84"/>
      <c r="E16" s="62">
        <v>67</v>
      </c>
      <c r="F16" s="63">
        <v>130</v>
      </c>
      <c r="G16" s="65">
        <v>10</v>
      </c>
      <c r="H16" s="66">
        <v>12</v>
      </c>
      <c r="I16" s="67">
        <v>11</v>
      </c>
      <c r="J16" s="85">
        <v>11</v>
      </c>
      <c r="K16" s="86">
        <v>12</v>
      </c>
      <c r="L16" s="64">
        <v>11</v>
      </c>
      <c r="N16" s="73">
        <v>20.834</v>
      </c>
      <c r="O16" s="74">
        <v>19.946</v>
      </c>
      <c r="P16" s="75">
        <v>19.692</v>
      </c>
      <c r="Q16" s="90">
        <v>20.21</v>
      </c>
      <c r="R16" s="91">
        <v>19.876</v>
      </c>
      <c r="S16" s="72">
        <v>20.176</v>
      </c>
    </row>
    <row r="17" spans="2:19" ht="17.25">
      <c r="B17" s="61">
        <v>11</v>
      </c>
      <c r="C17" s="89" t="s">
        <v>26</v>
      </c>
      <c r="D17" s="84"/>
      <c r="E17" s="62">
        <v>67</v>
      </c>
      <c r="F17" s="63">
        <v>106</v>
      </c>
      <c r="G17" s="85">
        <v>11</v>
      </c>
      <c r="H17" s="86">
        <v>11</v>
      </c>
      <c r="I17" s="64">
        <v>11</v>
      </c>
      <c r="J17" s="65">
        <v>11</v>
      </c>
      <c r="K17" s="66">
        <v>12</v>
      </c>
      <c r="L17" s="67">
        <v>11</v>
      </c>
      <c r="N17" s="90">
        <v>20.347</v>
      </c>
      <c r="O17" s="91">
        <v>19.964</v>
      </c>
      <c r="P17" s="72">
        <v>20.303</v>
      </c>
      <c r="Q17" s="73">
        <v>21.198</v>
      </c>
      <c r="R17" s="74">
        <v>19.857</v>
      </c>
      <c r="S17" s="75">
        <v>19.757</v>
      </c>
    </row>
    <row r="18" spans="2:19" ht="17.25">
      <c r="B18" s="61">
        <v>12</v>
      </c>
      <c r="C18" s="89" t="s">
        <v>60</v>
      </c>
      <c r="D18" s="84"/>
      <c r="E18" s="62">
        <v>67</v>
      </c>
      <c r="F18" s="63">
        <v>34</v>
      </c>
      <c r="G18" s="65">
        <v>10</v>
      </c>
      <c r="H18" s="66">
        <v>12</v>
      </c>
      <c r="I18" s="67">
        <v>11</v>
      </c>
      <c r="J18" s="85">
        <v>11</v>
      </c>
      <c r="K18" s="86">
        <v>11</v>
      </c>
      <c r="L18" s="64">
        <v>12</v>
      </c>
      <c r="N18" s="73">
        <v>21.293</v>
      </c>
      <c r="O18" s="74">
        <v>20.348</v>
      </c>
      <c r="P18" s="75">
        <v>20.545</v>
      </c>
      <c r="Q18" s="90">
        <v>20.974</v>
      </c>
      <c r="R18" s="91">
        <v>20.662</v>
      </c>
      <c r="S18" s="72">
        <v>20.854</v>
      </c>
    </row>
    <row r="19" spans="2:19" ht="17.25">
      <c r="B19" s="61">
        <v>13</v>
      </c>
      <c r="C19" s="89" t="s">
        <v>24</v>
      </c>
      <c r="D19" s="84"/>
      <c r="E19" s="62">
        <v>66</v>
      </c>
      <c r="F19" s="63">
        <v>46</v>
      </c>
      <c r="G19" s="86">
        <v>11</v>
      </c>
      <c r="H19" s="64">
        <v>11</v>
      </c>
      <c r="I19" s="65">
        <v>11</v>
      </c>
      <c r="J19" s="66">
        <v>11</v>
      </c>
      <c r="K19" s="67">
        <v>11</v>
      </c>
      <c r="L19" s="85">
        <v>11</v>
      </c>
      <c r="N19" s="91">
        <v>19.923</v>
      </c>
      <c r="O19" s="72">
        <v>20.448</v>
      </c>
      <c r="P19" s="73">
        <v>20.969</v>
      </c>
      <c r="Q19" s="74">
        <v>20.159</v>
      </c>
      <c r="R19" s="75">
        <v>20.283</v>
      </c>
      <c r="S19" s="90">
        <v>21.414</v>
      </c>
    </row>
    <row r="20" spans="2:19" ht="17.25">
      <c r="B20" s="61">
        <v>14</v>
      </c>
      <c r="C20" s="89" t="s">
        <v>27</v>
      </c>
      <c r="D20" s="84"/>
      <c r="E20" s="62">
        <v>64</v>
      </c>
      <c r="F20" s="63">
        <v>15</v>
      </c>
      <c r="G20" s="66">
        <v>10</v>
      </c>
      <c r="H20" s="67">
        <v>11</v>
      </c>
      <c r="I20" s="85">
        <v>11</v>
      </c>
      <c r="J20" s="86">
        <v>10</v>
      </c>
      <c r="K20" s="64">
        <v>11</v>
      </c>
      <c r="L20" s="65">
        <v>11</v>
      </c>
      <c r="N20" s="74">
        <v>21.49</v>
      </c>
      <c r="O20" s="75">
        <v>21.44</v>
      </c>
      <c r="P20" s="90">
        <v>22.007</v>
      </c>
      <c r="Q20" s="91">
        <v>21.558</v>
      </c>
      <c r="R20" s="72">
        <v>21.701</v>
      </c>
      <c r="S20" s="73">
        <v>22.601</v>
      </c>
    </row>
    <row r="21" spans="2:19" ht="17.25">
      <c r="B21" s="61">
        <v>15</v>
      </c>
      <c r="C21" s="89" t="s">
        <v>20</v>
      </c>
      <c r="D21" s="84"/>
      <c r="E21" s="62">
        <v>63</v>
      </c>
      <c r="F21" s="63">
        <v>135</v>
      </c>
      <c r="G21" s="85">
        <v>10</v>
      </c>
      <c r="H21" s="86">
        <v>11</v>
      </c>
      <c r="I21" s="64">
        <v>11</v>
      </c>
      <c r="J21" s="65">
        <v>10</v>
      </c>
      <c r="K21" s="66">
        <v>11</v>
      </c>
      <c r="L21" s="67">
        <v>10</v>
      </c>
      <c r="N21" s="90">
        <v>20.904</v>
      </c>
      <c r="O21" s="91">
        <v>20.276</v>
      </c>
      <c r="P21" s="72">
        <v>19.794</v>
      </c>
      <c r="Q21" s="73">
        <v>21.055</v>
      </c>
      <c r="R21" s="74">
        <v>20.297</v>
      </c>
      <c r="S21" s="75">
        <v>20.043</v>
      </c>
    </row>
    <row r="22" spans="2:19" ht="17.25">
      <c r="B22" s="61">
        <v>16</v>
      </c>
      <c r="C22" s="89" t="s">
        <v>18</v>
      </c>
      <c r="D22" s="84"/>
      <c r="E22" s="62">
        <v>63</v>
      </c>
      <c r="F22" s="63">
        <v>121</v>
      </c>
      <c r="G22" s="65">
        <v>10</v>
      </c>
      <c r="H22" s="66">
        <v>11</v>
      </c>
      <c r="I22" s="67">
        <v>10</v>
      </c>
      <c r="J22" s="85">
        <v>11</v>
      </c>
      <c r="K22" s="86">
        <v>11</v>
      </c>
      <c r="L22" s="64">
        <v>10</v>
      </c>
      <c r="N22" s="73">
        <v>21.62</v>
      </c>
      <c r="O22" s="74">
        <v>20.92</v>
      </c>
      <c r="P22" s="75">
        <v>20.804</v>
      </c>
      <c r="Q22" s="90">
        <v>21.232</v>
      </c>
      <c r="R22" s="91">
        <v>20.918</v>
      </c>
      <c r="S22" s="72">
        <v>21.298</v>
      </c>
    </row>
    <row r="23" spans="2:19" ht="17.25">
      <c r="B23" s="61">
        <v>17</v>
      </c>
      <c r="C23" s="89" t="s">
        <v>25</v>
      </c>
      <c r="D23" s="84"/>
      <c r="E23" s="62">
        <v>63</v>
      </c>
      <c r="F23" s="63">
        <v>90</v>
      </c>
      <c r="G23" s="66">
        <v>10</v>
      </c>
      <c r="H23" s="67">
        <v>11</v>
      </c>
      <c r="I23" s="85">
        <v>11</v>
      </c>
      <c r="J23" s="86">
        <v>10</v>
      </c>
      <c r="K23" s="64">
        <v>11</v>
      </c>
      <c r="L23" s="65">
        <v>10</v>
      </c>
      <c r="N23" s="74">
        <v>20.887</v>
      </c>
      <c r="O23" s="75">
        <v>20.695</v>
      </c>
      <c r="P23" s="90">
        <v>21.005</v>
      </c>
      <c r="Q23" s="91">
        <v>20.88</v>
      </c>
      <c r="R23" s="72">
        <v>21.057</v>
      </c>
      <c r="S23" s="73">
        <v>21.987</v>
      </c>
    </row>
    <row r="24" spans="2:19" ht="17.25">
      <c r="B24" s="61">
        <v>19</v>
      </c>
      <c r="C24" s="89" t="s">
        <v>22</v>
      </c>
      <c r="D24" s="84"/>
      <c r="E24" s="62">
        <v>63</v>
      </c>
      <c r="F24" s="63">
        <v>65</v>
      </c>
      <c r="G24" s="85">
        <v>11</v>
      </c>
      <c r="H24" s="86">
        <v>11</v>
      </c>
      <c r="I24" s="64">
        <v>11</v>
      </c>
      <c r="J24" s="65">
        <v>11</v>
      </c>
      <c r="K24" s="66">
        <v>10</v>
      </c>
      <c r="L24" s="67">
        <v>9</v>
      </c>
      <c r="N24" s="90">
        <v>20.819</v>
      </c>
      <c r="O24" s="91">
        <v>19.934</v>
      </c>
      <c r="P24" s="72">
        <v>20.278</v>
      </c>
      <c r="Q24" s="73">
        <v>21.073</v>
      </c>
      <c r="R24" s="74">
        <v>20.243</v>
      </c>
      <c r="S24" s="75">
        <v>19.925</v>
      </c>
    </row>
    <row r="25" spans="2:19" ht="17.25">
      <c r="B25" s="61">
        <v>18</v>
      </c>
      <c r="C25" s="89" t="s">
        <v>59</v>
      </c>
      <c r="D25" s="84"/>
      <c r="E25" s="62">
        <v>63</v>
      </c>
      <c r="F25" s="63">
        <v>59</v>
      </c>
      <c r="G25" s="85">
        <v>10</v>
      </c>
      <c r="H25" s="86">
        <v>11</v>
      </c>
      <c r="I25" s="64">
        <v>10</v>
      </c>
      <c r="J25" s="65">
        <v>10</v>
      </c>
      <c r="K25" s="66">
        <v>11</v>
      </c>
      <c r="L25" s="67">
        <v>11</v>
      </c>
      <c r="N25" s="90">
        <v>21.51</v>
      </c>
      <c r="O25" s="91">
        <v>21.294</v>
      </c>
      <c r="P25" s="72">
        <v>22.256</v>
      </c>
      <c r="Q25" s="73">
        <v>22.986</v>
      </c>
      <c r="R25" s="74">
        <v>21.592</v>
      </c>
      <c r="S25" s="75">
        <v>21.075</v>
      </c>
    </row>
    <row r="26" spans="2:19" ht="17.25">
      <c r="B26" s="61">
        <v>20</v>
      </c>
      <c r="C26" s="89" t="s">
        <v>61</v>
      </c>
      <c r="D26" s="84"/>
      <c r="E26" s="62">
        <v>62</v>
      </c>
      <c r="F26" s="63">
        <v>103</v>
      </c>
      <c r="G26" s="67">
        <v>10</v>
      </c>
      <c r="H26" s="85">
        <v>11</v>
      </c>
      <c r="I26" s="86">
        <v>11</v>
      </c>
      <c r="J26" s="64">
        <v>10</v>
      </c>
      <c r="K26" s="65">
        <v>10</v>
      </c>
      <c r="L26" s="66">
        <v>10</v>
      </c>
      <c r="N26" s="75">
        <v>20.9</v>
      </c>
      <c r="O26" s="90">
        <v>21.493</v>
      </c>
      <c r="P26" s="91">
        <v>20.994</v>
      </c>
      <c r="Q26" s="72">
        <v>21.316</v>
      </c>
      <c r="R26" s="73">
        <v>22.363</v>
      </c>
      <c r="S26" s="74">
        <v>21.411</v>
      </c>
    </row>
    <row r="27" spans="2:19" ht="17.25">
      <c r="B27" s="61">
        <v>21</v>
      </c>
      <c r="C27" s="89" t="s">
        <v>23</v>
      </c>
      <c r="D27" s="84"/>
      <c r="E27" s="62">
        <v>62</v>
      </c>
      <c r="F27" s="63">
        <v>65</v>
      </c>
      <c r="G27" s="64">
        <v>10</v>
      </c>
      <c r="H27" s="65">
        <v>10</v>
      </c>
      <c r="I27" s="66">
        <v>10</v>
      </c>
      <c r="J27" s="67">
        <v>11</v>
      </c>
      <c r="K27" s="85">
        <v>10</v>
      </c>
      <c r="L27" s="86">
        <v>11</v>
      </c>
      <c r="N27" s="72">
        <v>22.049</v>
      </c>
      <c r="O27" s="73">
        <v>22.656</v>
      </c>
      <c r="P27" s="74">
        <v>21.566</v>
      </c>
      <c r="Q27" s="75">
        <v>21.916</v>
      </c>
      <c r="R27" s="90">
        <v>22.598</v>
      </c>
      <c r="S27" s="91">
        <v>21.347</v>
      </c>
    </row>
    <row r="28" spans="2:19" ht="17.25">
      <c r="B28" s="61">
        <v>22</v>
      </c>
      <c r="C28" s="89" t="s">
        <v>62</v>
      </c>
      <c r="D28" s="84"/>
      <c r="E28" s="62">
        <v>61</v>
      </c>
      <c r="F28" s="63">
        <v>132</v>
      </c>
      <c r="G28" s="86">
        <v>10</v>
      </c>
      <c r="H28" s="64">
        <v>11</v>
      </c>
      <c r="I28" s="65">
        <v>10</v>
      </c>
      <c r="J28" s="66">
        <v>10</v>
      </c>
      <c r="K28" s="67">
        <v>11</v>
      </c>
      <c r="L28" s="85">
        <v>9</v>
      </c>
      <c r="N28" s="91">
        <v>22.151</v>
      </c>
      <c r="O28" s="72">
        <v>22.127</v>
      </c>
      <c r="P28" s="73">
        <v>22.848</v>
      </c>
      <c r="Q28" s="74">
        <v>22.147</v>
      </c>
      <c r="R28" s="75">
        <v>21.619</v>
      </c>
      <c r="S28" s="90">
        <v>22.846</v>
      </c>
    </row>
    <row r="29" spans="2:19" ht="17.25">
      <c r="B29" s="61">
        <v>23</v>
      </c>
      <c r="C29" s="89" t="s">
        <v>52</v>
      </c>
      <c r="D29" s="84"/>
      <c r="E29" s="62">
        <v>60</v>
      </c>
      <c r="F29" s="63">
        <v>105</v>
      </c>
      <c r="G29" s="67">
        <v>10</v>
      </c>
      <c r="H29" s="85">
        <v>10</v>
      </c>
      <c r="I29" s="86">
        <v>10</v>
      </c>
      <c r="J29" s="64">
        <v>10</v>
      </c>
      <c r="K29" s="65">
        <v>10</v>
      </c>
      <c r="L29" s="66">
        <v>10</v>
      </c>
      <c r="N29" s="75">
        <v>21.419</v>
      </c>
      <c r="O29" s="90">
        <v>22.273</v>
      </c>
      <c r="P29" s="91">
        <v>21.71</v>
      </c>
      <c r="Q29" s="72">
        <v>21.665</v>
      </c>
      <c r="R29" s="73">
        <v>22.583</v>
      </c>
      <c r="S29" s="74">
        <v>21.852</v>
      </c>
    </row>
    <row r="30" spans="2:19" ht="17.25">
      <c r="B30" s="61">
        <v>24</v>
      </c>
      <c r="C30" s="89" t="s">
        <v>63</v>
      </c>
      <c r="D30" s="84"/>
      <c r="E30" s="62">
        <v>53</v>
      </c>
      <c r="F30" s="63">
        <v>100</v>
      </c>
      <c r="G30" s="85">
        <v>9</v>
      </c>
      <c r="H30" s="86">
        <v>7</v>
      </c>
      <c r="I30" s="64">
        <v>8</v>
      </c>
      <c r="J30" s="65">
        <v>9</v>
      </c>
      <c r="K30" s="66">
        <v>10</v>
      </c>
      <c r="L30" s="67">
        <v>10</v>
      </c>
      <c r="N30" s="90">
        <v>22.873</v>
      </c>
      <c r="O30" s="91">
        <v>23.439</v>
      </c>
      <c r="P30" s="72">
        <v>22.119</v>
      </c>
      <c r="Q30" s="73">
        <v>22.957</v>
      </c>
      <c r="R30" s="74">
        <v>22.557</v>
      </c>
      <c r="S30" s="75">
        <v>21.998</v>
      </c>
    </row>
    <row r="31" spans="2:19" ht="17.25">
      <c r="B31" s="61">
        <v>25</v>
      </c>
      <c r="C31" s="89" t="s">
        <v>54</v>
      </c>
      <c r="D31" s="84"/>
      <c r="E31" s="62">
        <v>24</v>
      </c>
      <c r="F31" s="63">
        <v>65</v>
      </c>
      <c r="G31" s="86">
        <v>11</v>
      </c>
      <c r="H31" s="64">
        <v>10</v>
      </c>
      <c r="I31" s="65">
        <v>3</v>
      </c>
      <c r="J31" s="87"/>
      <c r="K31" s="88"/>
      <c r="L31" s="87"/>
      <c r="N31" s="91">
        <v>19.491</v>
      </c>
      <c r="O31" s="72">
        <v>19.977</v>
      </c>
      <c r="P31" s="73">
        <v>22.99</v>
      </c>
      <c r="Q31" s="92">
        <v>99.999</v>
      </c>
      <c r="R31" s="93">
        <v>99.999</v>
      </c>
      <c r="S31" s="92">
        <v>99.999</v>
      </c>
    </row>
    <row r="32" spans="2:19" ht="17.25">
      <c r="B32" s="61">
        <v>26</v>
      </c>
      <c r="C32" s="89" t="s">
        <v>28</v>
      </c>
      <c r="D32" s="62"/>
      <c r="E32" s="62">
        <v>24</v>
      </c>
      <c r="F32" s="63">
        <v>0</v>
      </c>
      <c r="G32" s="86">
        <v>11</v>
      </c>
      <c r="H32" s="64">
        <v>11</v>
      </c>
      <c r="I32" s="65">
        <v>2</v>
      </c>
      <c r="J32" s="87"/>
      <c r="K32" s="88"/>
      <c r="L32" s="87"/>
      <c r="N32" s="91">
        <v>19.872</v>
      </c>
      <c r="O32" s="72">
        <v>19.841</v>
      </c>
      <c r="P32" s="73">
        <v>25.068</v>
      </c>
      <c r="Q32" s="92">
        <v>99.999</v>
      </c>
      <c r="R32" s="93">
        <v>99.999</v>
      </c>
      <c r="S32" s="92">
        <v>99.999</v>
      </c>
    </row>
  </sheetData>
  <mergeCells count="3">
    <mergeCell ref="B4:L4"/>
    <mergeCell ref="N4:S4"/>
    <mergeCell ref="B2:S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140625" style="0" customWidth="1"/>
    <col min="3" max="3" width="27.57421875" style="0" customWidth="1"/>
    <col min="4" max="4" width="9.00390625" style="0" customWidth="1"/>
    <col min="5" max="7" width="7.00390625" style="0" customWidth="1"/>
    <col min="8" max="13" width="4.57421875" style="0" customWidth="1"/>
    <col min="14" max="19" width="6.57421875" style="0" bestFit="1" customWidth="1"/>
  </cols>
  <sheetData>
    <row r="1" ht="13.5" thickBot="1"/>
    <row r="2" spans="2:19" ht="30.75" thickBot="1">
      <c r="B2" s="104" t="s">
        <v>72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ht="13.5" thickBot="1"/>
    <row r="4" spans="2:19" ht="18" thickBot="1">
      <c r="B4" s="101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82"/>
      <c r="N4" s="101" t="s">
        <v>6</v>
      </c>
      <c r="O4" s="102"/>
      <c r="P4" s="102"/>
      <c r="Q4" s="102"/>
      <c r="R4" s="102"/>
      <c r="S4" s="103"/>
    </row>
    <row r="5" ht="17.25">
      <c r="B5" s="1"/>
    </row>
    <row r="6" spans="2:19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>
        <v>0.041666666666666664</v>
      </c>
      <c r="H6" s="3">
        <v>0.08333333333333333</v>
      </c>
      <c r="I6" s="3">
        <v>0.125</v>
      </c>
      <c r="J6" s="3">
        <v>0.16666666666666666</v>
      </c>
      <c r="K6" s="3">
        <v>0.20833333333333334</v>
      </c>
      <c r="L6" s="3">
        <v>0.25</v>
      </c>
      <c r="N6" s="3">
        <v>0.041666666666666664</v>
      </c>
      <c r="O6" s="3">
        <v>0.08333333333333333</v>
      </c>
      <c r="P6" s="3">
        <v>0.125</v>
      </c>
      <c r="Q6" s="3">
        <v>0.16666666666666666</v>
      </c>
      <c r="R6" s="3">
        <v>0.20833333333333334</v>
      </c>
      <c r="S6" s="3">
        <v>0.25</v>
      </c>
    </row>
    <row r="7" spans="2:19" ht="17.25">
      <c r="B7" s="4">
        <v>1</v>
      </c>
      <c r="C7" s="5" t="s">
        <v>7</v>
      </c>
      <c r="D7" s="6"/>
      <c r="E7" s="6">
        <v>77</v>
      </c>
      <c r="F7" s="4">
        <v>16</v>
      </c>
      <c r="G7" s="9">
        <v>12</v>
      </c>
      <c r="H7" s="10">
        <v>13</v>
      </c>
      <c r="I7" s="11">
        <v>13</v>
      </c>
      <c r="J7" s="12">
        <v>13</v>
      </c>
      <c r="K7" s="7">
        <v>12</v>
      </c>
      <c r="L7" s="8">
        <v>14</v>
      </c>
      <c r="N7" s="27">
        <v>18.837</v>
      </c>
      <c r="O7" s="28">
        <v>18.486</v>
      </c>
      <c r="P7" s="29">
        <v>17.855</v>
      </c>
      <c r="Q7" s="30">
        <v>18.323</v>
      </c>
      <c r="R7" s="31">
        <v>18.223</v>
      </c>
      <c r="S7" s="32">
        <v>18.121</v>
      </c>
    </row>
    <row r="8" spans="2:19" ht="17.25">
      <c r="B8" s="4">
        <v>2</v>
      </c>
      <c r="C8" s="5" t="s">
        <v>19</v>
      </c>
      <c r="D8" s="6"/>
      <c r="E8" s="6">
        <v>72</v>
      </c>
      <c r="F8" s="4">
        <v>102</v>
      </c>
      <c r="G8" s="9">
        <v>11</v>
      </c>
      <c r="H8" s="10">
        <v>12</v>
      </c>
      <c r="I8" s="11">
        <v>12</v>
      </c>
      <c r="J8" s="12">
        <v>12</v>
      </c>
      <c r="K8" s="7">
        <v>13</v>
      </c>
      <c r="L8" s="8">
        <v>12</v>
      </c>
      <c r="N8" s="27">
        <v>19.818</v>
      </c>
      <c r="O8" s="28">
        <v>19.185</v>
      </c>
      <c r="P8" s="29">
        <v>18.892</v>
      </c>
      <c r="Q8" s="30">
        <v>19.362</v>
      </c>
      <c r="R8" s="31">
        <v>19.053</v>
      </c>
      <c r="S8" s="32">
        <v>19.261</v>
      </c>
    </row>
    <row r="9" spans="2:19" ht="17.25">
      <c r="B9" s="4">
        <v>3</v>
      </c>
      <c r="C9" s="5" t="s">
        <v>10</v>
      </c>
      <c r="D9" s="6"/>
      <c r="E9" s="6">
        <v>72</v>
      </c>
      <c r="F9" s="4">
        <v>57</v>
      </c>
      <c r="G9" s="10">
        <v>11</v>
      </c>
      <c r="H9" s="11">
        <v>13</v>
      </c>
      <c r="I9" s="12">
        <v>12</v>
      </c>
      <c r="J9" s="7">
        <v>12</v>
      </c>
      <c r="K9" s="8">
        <v>12</v>
      </c>
      <c r="L9" s="9">
        <v>12</v>
      </c>
      <c r="N9" s="28">
        <v>19.311</v>
      </c>
      <c r="O9" s="29">
        <v>19.182</v>
      </c>
      <c r="P9" s="30">
        <v>19.487</v>
      </c>
      <c r="Q9" s="31">
        <v>19.375</v>
      </c>
      <c r="R9" s="32">
        <v>19.38</v>
      </c>
      <c r="S9" s="27">
        <v>19.877</v>
      </c>
    </row>
    <row r="10" spans="2:19" ht="17.25">
      <c r="B10" s="4">
        <v>4</v>
      </c>
      <c r="C10" s="5" t="s">
        <v>24</v>
      </c>
      <c r="D10" s="6"/>
      <c r="E10" s="6">
        <v>72</v>
      </c>
      <c r="F10" s="4">
        <v>42</v>
      </c>
      <c r="G10" s="12">
        <v>11</v>
      </c>
      <c r="H10" s="7">
        <v>13</v>
      </c>
      <c r="I10" s="8">
        <v>12</v>
      </c>
      <c r="J10" s="9">
        <v>11</v>
      </c>
      <c r="K10" s="10">
        <v>13</v>
      </c>
      <c r="L10" s="11">
        <v>12</v>
      </c>
      <c r="N10" s="30">
        <v>19.768</v>
      </c>
      <c r="O10" s="31">
        <v>19.407</v>
      </c>
      <c r="P10" s="32">
        <v>19.391</v>
      </c>
      <c r="Q10" s="27">
        <v>20.22</v>
      </c>
      <c r="R10" s="28">
        <v>19.28</v>
      </c>
      <c r="S10" s="29">
        <v>19.079</v>
      </c>
    </row>
    <row r="11" spans="2:19" ht="17.25">
      <c r="B11" s="4">
        <v>5</v>
      </c>
      <c r="C11" s="94" t="s">
        <v>8</v>
      </c>
      <c r="D11" s="6"/>
      <c r="E11" s="6">
        <v>71</v>
      </c>
      <c r="F11" s="4">
        <v>135</v>
      </c>
      <c r="G11" s="8">
        <v>12</v>
      </c>
      <c r="H11" s="9">
        <v>12</v>
      </c>
      <c r="I11" s="10">
        <v>12</v>
      </c>
      <c r="J11" s="11">
        <v>12</v>
      </c>
      <c r="K11" s="12">
        <v>11</v>
      </c>
      <c r="L11" s="7">
        <v>12</v>
      </c>
      <c r="N11" s="32">
        <v>18.786</v>
      </c>
      <c r="O11" s="27">
        <v>19.588</v>
      </c>
      <c r="P11" s="28">
        <v>19.025</v>
      </c>
      <c r="Q11" s="29">
        <v>18.833</v>
      </c>
      <c r="R11" s="30">
        <v>19.579</v>
      </c>
      <c r="S11" s="31">
        <v>19.009</v>
      </c>
    </row>
    <row r="12" spans="2:19" ht="17.25">
      <c r="B12" s="4">
        <v>6</v>
      </c>
      <c r="C12" s="5" t="s">
        <v>46</v>
      </c>
      <c r="D12" s="6"/>
      <c r="E12" s="6">
        <v>71</v>
      </c>
      <c r="F12" s="4">
        <v>49</v>
      </c>
      <c r="G12" s="10">
        <v>12</v>
      </c>
      <c r="H12" s="11">
        <v>12</v>
      </c>
      <c r="I12" s="12">
        <v>12</v>
      </c>
      <c r="J12" s="7">
        <v>12</v>
      </c>
      <c r="K12" s="8">
        <v>12</v>
      </c>
      <c r="L12" s="9">
        <v>11</v>
      </c>
      <c r="N12" s="28">
        <v>19.288</v>
      </c>
      <c r="O12" s="29">
        <v>19.096</v>
      </c>
      <c r="P12" s="30">
        <v>19.725</v>
      </c>
      <c r="Q12" s="31">
        <v>19.149</v>
      </c>
      <c r="R12" s="32">
        <v>19.6</v>
      </c>
      <c r="S12" s="27">
        <v>20.521</v>
      </c>
    </row>
    <row r="13" spans="2:19" ht="17.25">
      <c r="B13" s="4">
        <v>7</v>
      </c>
      <c r="C13" s="5" t="s">
        <v>66</v>
      </c>
      <c r="D13" s="6"/>
      <c r="E13" s="6">
        <v>71</v>
      </c>
      <c r="F13" s="4">
        <v>11</v>
      </c>
      <c r="G13" s="8">
        <v>11</v>
      </c>
      <c r="H13" s="9">
        <v>11</v>
      </c>
      <c r="I13" s="10">
        <v>13</v>
      </c>
      <c r="J13" s="11">
        <v>12</v>
      </c>
      <c r="K13" s="12">
        <v>12</v>
      </c>
      <c r="L13" s="7">
        <v>12</v>
      </c>
      <c r="N13" s="32">
        <v>19.942</v>
      </c>
      <c r="O13" s="27">
        <v>20.227</v>
      </c>
      <c r="P13" s="28">
        <v>19.57</v>
      </c>
      <c r="Q13" s="29">
        <v>19.286</v>
      </c>
      <c r="R13" s="30">
        <v>19.63</v>
      </c>
      <c r="S13" s="31">
        <v>19.613</v>
      </c>
    </row>
    <row r="14" spans="2:19" ht="17.25">
      <c r="B14" s="4">
        <v>8</v>
      </c>
      <c r="C14" s="5" t="s">
        <v>12</v>
      </c>
      <c r="D14" s="6"/>
      <c r="E14" s="6">
        <v>70</v>
      </c>
      <c r="F14" s="4">
        <v>56</v>
      </c>
      <c r="G14" s="12">
        <v>11</v>
      </c>
      <c r="H14" s="7">
        <v>12</v>
      </c>
      <c r="I14" s="8">
        <v>11</v>
      </c>
      <c r="J14" s="9">
        <v>12</v>
      </c>
      <c r="K14" s="10">
        <v>12</v>
      </c>
      <c r="L14" s="11">
        <v>12</v>
      </c>
      <c r="N14" s="30">
        <v>19.669</v>
      </c>
      <c r="O14" s="31">
        <v>19.697</v>
      </c>
      <c r="P14" s="32">
        <v>19.547</v>
      </c>
      <c r="Q14" s="27">
        <v>20.145</v>
      </c>
      <c r="R14" s="28">
        <v>19.511</v>
      </c>
      <c r="S14" s="29">
        <v>19.381</v>
      </c>
    </row>
    <row r="15" spans="2:19" ht="17.25">
      <c r="B15" s="4">
        <v>9</v>
      </c>
      <c r="C15" s="5" t="s">
        <v>11</v>
      </c>
      <c r="D15" s="6"/>
      <c r="E15" s="6">
        <v>70</v>
      </c>
      <c r="F15" s="4">
        <v>19</v>
      </c>
      <c r="G15" s="11">
        <v>11</v>
      </c>
      <c r="H15" s="12">
        <v>12</v>
      </c>
      <c r="I15" s="7">
        <v>10</v>
      </c>
      <c r="J15" s="8">
        <v>12</v>
      </c>
      <c r="K15" s="9">
        <v>12</v>
      </c>
      <c r="L15" s="10">
        <v>12</v>
      </c>
      <c r="N15" s="29">
        <v>19.808</v>
      </c>
      <c r="O15" s="30">
        <v>20.202</v>
      </c>
      <c r="P15" s="31">
        <v>20.076</v>
      </c>
      <c r="Q15" s="32">
        <v>20.032</v>
      </c>
      <c r="R15" s="27">
        <v>20.78</v>
      </c>
      <c r="S15" s="28">
        <v>20.005</v>
      </c>
    </row>
    <row r="16" spans="2:19" ht="17.25">
      <c r="B16" s="4">
        <v>10</v>
      </c>
      <c r="C16" s="5" t="s">
        <v>67</v>
      </c>
      <c r="D16" s="6"/>
      <c r="E16" s="6">
        <v>69</v>
      </c>
      <c r="F16" s="4">
        <v>65</v>
      </c>
      <c r="G16" s="12">
        <v>11</v>
      </c>
      <c r="H16" s="7">
        <v>12</v>
      </c>
      <c r="I16" s="8">
        <v>11</v>
      </c>
      <c r="J16" s="9">
        <v>12</v>
      </c>
      <c r="K16" s="10">
        <v>11</v>
      </c>
      <c r="L16" s="11">
        <v>12</v>
      </c>
      <c r="N16" s="30">
        <v>20.271</v>
      </c>
      <c r="O16" s="31">
        <v>19.487</v>
      </c>
      <c r="P16" s="32">
        <v>19.581</v>
      </c>
      <c r="Q16" s="27">
        <v>20.096</v>
      </c>
      <c r="R16" s="28">
        <v>19.561</v>
      </c>
      <c r="S16" s="29">
        <v>19.407</v>
      </c>
    </row>
    <row r="17" spans="2:19" ht="17.25">
      <c r="B17" s="4">
        <v>11</v>
      </c>
      <c r="C17" s="5" t="s">
        <v>9</v>
      </c>
      <c r="D17" s="6"/>
      <c r="E17" s="6">
        <v>69</v>
      </c>
      <c r="F17" s="4">
        <v>34</v>
      </c>
      <c r="G17" s="7">
        <v>11</v>
      </c>
      <c r="H17" s="8">
        <v>11</v>
      </c>
      <c r="I17" s="9">
        <v>11</v>
      </c>
      <c r="J17" s="10">
        <v>12</v>
      </c>
      <c r="K17" s="11">
        <v>12</v>
      </c>
      <c r="L17" s="12">
        <v>12</v>
      </c>
      <c r="N17" s="31">
        <v>20.192</v>
      </c>
      <c r="O17" s="32">
        <v>19.836</v>
      </c>
      <c r="P17" s="27">
        <v>20.215</v>
      </c>
      <c r="Q17" s="28">
        <v>19.92</v>
      </c>
      <c r="R17" s="29">
        <v>19.691</v>
      </c>
      <c r="S17" s="30">
        <v>20.061</v>
      </c>
    </row>
    <row r="18" spans="2:19" ht="17.25">
      <c r="B18" s="4">
        <v>12</v>
      </c>
      <c r="C18" s="5" t="s">
        <v>22</v>
      </c>
      <c r="D18" s="6"/>
      <c r="E18" s="6">
        <v>68</v>
      </c>
      <c r="F18" s="4">
        <v>65</v>
      </c>
      <c r="G18" s="11">
        <v>11</v>
      </c>
      <c r="H18" s="12">
        <v>12</v>
      </c>
      <c r="I18" s="7">
        <v>11</v>
      </c>
      <c r="J18" s="8">
        <v>11</v>
      </c>
      <c r="K18" s="9">
        <v>11</v>
      </c>
      <c r="L18" s="10">
        <v>12</v>
      </c>
      <c r="N18" s="29">
        <v>19.858</v>
      </c>
      <c r="O18" s="30">
        <v>20.202</v>
      </c>
      <c r="P18" s="31">
        <v>20.115</v>
      </c>
      <c r="Q18" s="32">
        <v>20.245</v>
      </c>
      <c r="R18" s="27">
        <v>20.982</v>
      </c>
      <c r="S18" s="28">
        <v>20.094</v>
      </c>
    </row>
    <row r="19" spans="2:19" ht="17.25">
      <c r="B19" s="4">
        <v>13</v>
      </c>
      <c r="C19" s="5" t="s">
        <v>13</v>
      </c>
      <c r="D19" s="6"/>
      <c r="E19" s="6">
        <v>68</v>
      </c>
      <c r="F19" s="4">
        <v>30</v>
      </c>
      <c r="G19" s="8">
        <v>11</v>
      </c>
      <c r="H19" s="9">
        <v>11</v>
      </c>
      <c r="I19" s="10">
        <v>10</v>
      </c>
      <c r="J19" s="11">
        <v>12</v>
      </c>
      <c r="K19" s="12">
        <v>12</v>
      </c>
      <c r="L19" s="7">
        <v>12</v>
      </c>
      <c r="N19" s="32">
        <v>19.49</v>
      </c>
      <c r="O19" s="27">
        <v>20.39</v>
      </c>
      <c r="P19" s="28">
        <v>19.822</v>
      </c>
      <c r="Q19" s="29">
        <v>19.344</v>
      </c>
      <c r="R19" s="30">
        <v>19.921</v>
      </c>
      <c r="S19" s="31">
        <v>19.7</v>
      </c>
    </row>
    <row r="20" spans="2:19" ht="17.25">
      <c r="B20" s="4">
        <v>14</v>
      </c>
      <c r="C20" s="5" t="s">
        <v>29</v>
      </c>
      <c r="D20" s="6"/>
      <c r="E20" s="6">
        <v>67</v>
      </c>
      <c r="F20" s="4">
        <v>139</v>
      </c>
      <c r="G20" s="10">
        <v>11</v>
      </c>
      <c r="H20" s="11">
        <v>12</v>
      </c>
      <c r="I20" s="12">
        <v>11</v>
      </c>
      <c r="J20" s="7">
        <v>12</v>
      </c>
      <c r="K20" s="8">
        <v>11</v>
      </c>
      <c r="L20" s="9">
        <v>10</v>
      </c>
      <c r="N20" s="28">
        <v>20.045</v>
      </c>
      <c r="O20" s="29">
        <v>19.983</v>
      </c>
      <c r="P20" s="30">
        <v>20.153</v>
      </c>
      <c r="Q20" s="31">
        <v>20.014</v>
      </c>
      <c r="R20" s="32">
        <v>20.011</v>
      </c>
      <c r="S20" s="27">
        <v>20.945</v>
      </c>
    </row>
    <row r="21" spans="2:19" ht="17.25">
      <c r="B21" s="4">
        <v>15</v>
      </c>
      <c r="C21" s="5" t="s">
        <v>25</v>
      </c>
      <c r="D21" s="6"/>
      <c r="E21" s="6">
        <v>67</v>
      </c>
      <c r="F21" s="4">
        <v>123</v>
      </c>
      <c r="G21" s="10">
        <v>11</v>
      </c>
      <c r="H21" s="11">
        <v>12</v>
      </c>
      <c r="I21" s="12">
        <v>11</v>
      </c>
      <c r="J21" s="7">
        <v>12</v>
      </c>
      <c r="K21" s="8">
        <v>10</v>
      </c>
      <c r="L21" s="9">
        <v>11</v>
      </c>
      <c r="N21" s="28">
        <v>20.176</v>
      </c>
      <c r="O21" s="29">
        <v>20.055</v>
      </c>
      <c r="P21" s="30">
        <v>20.583</v>
      </c>
      <c r="Q21" s="31">
        <v>20.172</v>
      </c>
      <c r="R21" s="32">
        <v>20.475</v>
      </c>
      <c r="S21" s="27">
        <v>20.995</v>
      </c>
    </row>
    <row r="22" spans="2:19" ht="17.25">
      <c r="B22" s="4">
        <v>16</v>
      </c>
      <c r="C22" s="5" t="s">
        <v>44</v>
      </c>
      <c r="D22" s="6"/>
      <c r="E22" s="6">
        <v>67</v>
      </c>
      <c r="F22" s="4">
        <v>58</v>
      </c>
      <c r="G22" s="11">
        <v>12</v>
      </c>
      <c r="H22" s="12">
        <v>11</v>
      </c>
      <c r="I22" s="7">
        <v>13</v>
      </c>
      <c r="J22" s="8">
        <v>12</v>
      </c>
      <c r="K22" s="9">
        <v>7</v>
      </c>
      <c r="L22" s="10">
        <v>12</v>
      </c>
      <c r="N22" s="29">
        <v>18.256</v>
      </c>
      <c r="O22" s="30">
        <v>18.969</v>
      </c>
      <c r="P22" s="31">
        <v>18.882</v>
      </c>
      <c r="Q22" s="32">
        <v>18.862</v>
      </c>
      <c r="R22" s="27">
        <v>20.545</v>
      </c>
      <c r="S22" s="28">
        <v>18.805</v>
      </c>
    </row>
    <row r="23" spans="2:19" ht="17.25">
      <c r="B23" s="4">
        <v>17</v>
      </c>
      <c r="C23" s="5" t="s">
        <v>65</v>
      </c>
      <c r="D23" s="6"/>
      <c r="E23" s="6">
        <v>67</v>
      </c>
      <c r="F23" s="4">
        <v>43</v>
      </c>
      <c r="G23" s="7">
        <v>11</v>
      </c>
      <c r="H23" s="8">
        <v>12</v>
      </c>
      <c r="I23" s="9">
        <v>10</v>
      </c>
      <c r="J23" s="10">
        <v>11</v>
      </c>
      <c r="K23" s="11">
        <v>11</v>
      </c>
      <c r="L23" s="12">
        <v>12</v>
      </c>
      <c r="N23" s="31">
        <v>20.203</v>
      </c>
      <c r="O23" s="32">
        <v>20.133</v>
      </c>
      <c r="P23" s="27">
        <v>21.033</v>
      </c>
      <c r="Q23" s="28">
        <v>20.382</v>
      </c>
      <c r="R23" s="29">
        <v>19.939</v>
      </c>
      <c r="S23" s="30">
        <v>20.202</v>
      </c>
    </row>
    <row r="24" spans="2:19" ht="17.25">
      <c r="B24" s="4">
        <v>18</v>
      </c>
      <c r="C24" s="5" t="s">
        <v>32</v>
      </c>
      <c r="D24" s="6"/>
      <c r="E24" s="6">
        <v>64</v>
      </c>
      <c r="F24" s="4">
        <v>97</v>
      </c>
      <c r="G24" s="7">
        <v>10</v>
      </c>
      <c r="H24" s="8">
        <v>11</v>
      </c>
      <c r="I24" s="9">
        <v>10</v>
      </c>
      <c r="J24" s="10">
        <v>11</v>
      </c>
      <c r="K24" s="11">
        <v>11</v>
      </c>
      <c r="L24" s="12">
        <v>11</v>
      </c>
      <c r="N24" s="31">
        <v>20.923</v>
      </c>
      <c r="O24" s="32">
        <v>21.333</v>
      </c>
      <c r="P24" s="27">
        <v>22.361</v>
      </c>
      <c r="Q24" s="28">
        <v>21.449</v>
      </c>
      <c r="R24" s="29">
        <v>21.163</v>
      </c>
      <c r="S24" s="30">
        <v>21.546</v>
      </c>
    </row>
    <row r="25" spans="2:19" ht="17.25">
      <c r="B25" s="4">
        <v>19</v>
      </c>
      <c r="C25" s="5" t="s">
        <v>18</v>
      </c>
      <c r="D25" s="6"/>
      <c r="E25" s="6">
        <v>63</v>
      </c>
      <c r="F25" s="4">
        <v>133</v>
      </c>
      <c r="G25" s="8">
        <v>10</v>
      </c>
      <c r="H25" s="9">
        <v>10</v>
      </c>
      <c r="I25" s="10">
        <v>11</v>
      </c>
      <c r="J25" s="11">
        <v>11</v>
      </c>
      <c r="K25" s="12">
        <v>11</v>
      </c>
      <c r="L25" s="7">
        <v>10</v>
      </c>
      <c r="N25" s="32">
        <v>20.348</v>
      </c>
      <c r="O25" s="27">
        <v>20.988</v>
      </c>
      <c r="P25" s="28">
        <v>20.335</v>
      </c>
      <c r="Q25" s="29">
        <v>20.311</v>
      </c>
      <c r="R25" s="30">
        <v>20.631</v>
      </c>
      <c r="S25" s="31">
        <v>20.469</v>
      </c>
    </row>
    <row r="26" spans="2:19" ht="17.25" customHeight="1">
      <c r="B26" s="4">
        <v>20</v>
      </c>
      <c r="C26" s="5" t="s">
        <v>27</v>
      </c>
      <c r="D26" s="6"/>
      <c r="E26" s="6">
        <v>61</v>
      </c>
      <c r="F26" s="4">
        <v>65</v>
      </c>
      <c r="G26" s="9">
        <v>10</v>
      </c>
      <c r="H26" s="10">
        <v>10</v>
      </c>
      <c r="I26" s="11">
        <v>11</v>
      </c>
      <c r="J26" s="12">
        <v>10</v>
      </c>
      <c r="K26" s="7">
        <v>10</v>
      </c>
      <c r="L26" s="8">
        <v>10</v>
      </c>
      <c r="N26" s="27">
        <v>22.469</v>
      </c>
      <c r="O26" s="28">
        <v>21.701</v>
      </c>
      <c r="P26" s="29">
        <v>21.144</v>
      </c>
      <c r="Q26" s="30">
        <v>21.747</v>
      </c>
      <c r="R26" s="31">
        <v>21.477</v>
      </c>
      <c r="S26" s="32">
        <v>21.191</v>
      </c>
    </row>
    <row r="27" spans="2:19" ht="17.25">
      <c r="B27" s="4">
        <v>21</v>
      </c>
      <c r="C27" s="5" t="s">
        <v>23</v>
      </c>
      <c r="D27" s="6"/>
      <c r="E27" s="6">
        <v>60</v>
      </c>
      <c r="F27" s="4">
        <v>134</v>
      </c>
      <c r="G27" s="9">
        <v>9</v>
      </c>
      <c r="H27" s="10">
        <v>11</v>
      </c>
      <c r="I27" s="11">
        <v>10</v>
      </c>
      <c r="J27" s="12">
        <v>10</v>
      </c>
      <c r="K27" s="7">
        <v>10</v>
      </c>
      <c r="L27" s="8">
        <v>10</v>
      </c>
      <c r="N27" s="27">
        <v>22.549</v>
      </c>
      <c r="O27" s="28">
        <v>21.662</v>
      </c>
      <c r="P27" s="29">
        <v>21.859</v>
      </c>
      <c r="Q27" s="30">
        <v>22.574</v>
      </c>
      <c r="R27" s="31">
        <v>22.114</v>
      </c>
      <c r="S27" s="32">
        <v>21.749</v>
      </c>
    </row>
    <row r="28" spans="2:19" ht="17.25">
      <c r="B28" s="4">
        <v>22</v>
      </c>
      <c r="C28" s="5" t="s">
        <v>26</v>
      </c>
      <c r="D28" s="6"/>
      <c r="E28" s="6">
        <v>59</v>
      </c>
      <c r="F28" s="4">
        <v>81</v>
      </c>
      <c r="G28" s="7">
        <v>12</v>
      </c>
      <c r="H28" s="8">
        <v>11</v>
      </c>
      <c r="I28" s="9">
        <v>8</v>
      </c>
      <c r="J28" s="10">
        <v>9</v>
      </c>
      <c r="K28" s="11">
        <v>10</v>
      </c>
      <c r="L28" s="12">
        <v>9</v>
      </c>
      <c r="N28" s="31">
        <v>19.193</v>
      </c>
      <c r="O28" s="32">
        <v>19.769</v>
      </c>
      <c r="P28" s="27">
        <v>21.127</v>
      </c>
      <c r="Q28" s="28">
        <v>19.673</v>
      </c>
      <c r="R28" s="29">
        <v>20.135</v>
      </c>
      <c r="S28" s="30">
        <v>20.883</v>
      </c>
    </row>
    <row r="29" spans="2:19" ht="17.25">
      <c r="B29" s="4">
        <v>23</v>
      </c>
      <c r="C29" s="47" t="s">
        <v>52</v>
      </c>
      <c r="D29" s="6"/>
      <c r="E29" s="6">
        <v>55</v>
      </c>
      <c r="F29" s="4">
        <v>72</v>
      </c>
      <c r="G29" s="12">
        <v>9</v>
      </c>
      <c r="H29" s="7">
        <v>9</v>
      </c>
      <c r="I29" s="8">
        <v>10</v>
      </c>
      <c r="J29" s="9">
        <v>9</v>
      </c>
      <c r="K29" s="10">
        <v>9</v>
      </c>
      <c r="L29" s="11">
        <v>9</v>
      </c>
      <c r="N29" s="30">
        <v>22.091</v>
      </c>
      <c r="O29" s="31">
        <v>22.784</v>
      </c>
      <c r="P29" s="32">
        <v>21.87</v>
      </c>
      <c r="Q29" s="27">
        <v>23.189</v>
      </c>
      <c r="R29" s="28">
        <v>23.224</v>
      </c>
      <c r="S29" s="29">
        <v>22.864</v>
      </c>
    </row>
    <row r="30" spans="2:19" ht="17.25" customHeight="1">
      <c r="B30" s="4">
        <v>24</v>
      </c>
      <c r="C30" s="5" t="s">
        <v>68</v>
      </c>
      <c r="D30" s="6"/>
      <c r="E30" s="6">
        <v>51</v>
      </c>
      <c r="F30" s="4">
        <v>103</v>
      </c>
      <c r="G30" s="11">
        <v>8</v>
      </c>
      <c r="H30" s="12">
        <v>8</v>
      </c>
      <c r="I30" s="7">
        <v>8</v>
      </c>
      <c r="J30" s="8">
        <v>10</v>
      </c>
      <c r="K30" s="9">
        <v>8</v>
      </c>
      <c r="L30" s="10">
        <v>9</v>
      </c>
      <c r="N30" s="29">
        <v>25.44</v>
      </c>
      <c r="O30" s="30">
        <v>26.25</v>
      </c>
      <c r="P30" s="31">
        <v>25.784</v>
      </c>
      <c r="Q30" s="32">
        <v>24.242</v>
      </c>
      <c r="R30" s="27">
        <v>24.415</v>
      </c>
      <c r="S30" s="28">
        <v>23.952</v>
      </c>
    </row>
  </sheetData>
  <mergeCells count="3">
    <mergeCell ref="B2:S2"/>
    <mergeCell ref="B4:L4"/>
    <mergeCell ref="N4:S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57421875" style="0" bestFit="1" customWidth="1"/>
    <col min="3" max="3" width="25.28125" style="0" bestFit="1" customWidth="1"/>
    <col min="4" max="4" width="9.00390625" style="0" customWidth="1"/>
    <col min="5" max="6" width="7.00390625" style="0" customWidth="1"/>
    <col min="7" max="12" width="4.57421875" style="0" customWidth="1"/>
    <col min="13" max="13" width="4.140625" style="0" customWidth="1"/>
    <col min="14" max="19" width="6.57421875" style="0" bestFit="1" customWidth="1"/>
  </cols>
  <sheetData>
    <row r="1" ht="13.5" thickBot="1"/>
    <row r="2" spans="2:19" ht="30.75" thickBot="1">
      <c r="B2" s="104" t="s">
        <v>78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</row>
    <row r="3" ht="13.5" thickBot="1"/>
    <row r="4" spans="2:19" ht="18" thickBot="1">
      <c r="B4" s="101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82"/>
      <c r="N4" s="101" t="s">
        <v>6</v>
      </c>
      <c r="O4" s="102"/>
      <c r="P4" s="102"/>
      <c r="Q4" s="102"/>
      <c r="R4" s="102"/>
      <c r="S4" s="103"/>
    </row>
    <row r="5" ht="17.25">
      <c r="B5" s="1"/>
    </row>
    <row r="6" spans="2:19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>
        <v>0.041666666666666664</v>
      </c>
      <c r="H6" s="3">
        <v>0.08333333333333333</v>
      </c>
      <c r="I6" s="3">
        <v>0.125</v>
      </c>
      <c r="J6" s="3">
        <v>0.16666666666666666</v>
      </c>
      <c r="K6" s="3">
        <v>0.20833333333333334</v>
      </c>
      <c r="L6" s="3">
        <v>0.25</v>
      </c>
      <c r="N6" s="3">
        <v>0.041666666666666664</v>
      </c>
      <c r="O6" s="3">
        <v>0.08333333333333333</v>
      </c>
      <c r="P6" s="3">
        <v>0.125</v>
      </c>
      <c r="Q6" s="3">
        <v>0.16666666666666666</v>
      </c>
      <c r="R6" s="3">
        <v>0.20833333333333334</v>
      </c>
      <c r="S6" s="3">
        <v>0.25</v>
      </c>
    </row>
    <row r="7" spans="2:19" ht="17.25">
      <c r="B7" s="4">
        <v>1</v>
      </c>
      <c r="C7" s="5" t="s">
        <v>7</v>
      </c>
      <c r="D7" s="6"/>
      <c r="E7" s="6">
        <v>74</v>
      </c>
      <c r="F7" s="4">
        <v>33</v>
      </c>
      <c r="G7" s="9">
        <v>12</v>
      </c>
      <c r="H7" s="10">
        <v>12</v>
      </c>
      <c r="I7" s="11">
        <v>13</v>
      </c>
      <c r="J7" s="12">
        <v>13</v>
      </c>
      <c r="K7" s="7">
        <v>12</v>
      </c>
      <c r="L7" s="8">
        <v>12</v>
      </c>
      <c r="N7" s="27">
        <v>18.865</v>
      </c>
      <c r="O7" s="28">
        <v>18.348</v>
      </c>
      <c r="P7" s="29">
        <v>17.799</v>
      </c>
      <c r="Q7" s="30">
        <v>17.997</v>
      </c>
      <c r="R7" s="31">
        <v>18.124</v>
      </c>
      <c r="S7" s="32">
        <v>18.63</v>
      </c>
    </row>
    <row r="8" spans="2:19" ht="17.25">
      <c r="B8" s="4">
        <v>2</v>
      </c>
      <c r="C8" s="94" t="s">
        <v>8</v>
      </c>
      <c r="D8" s="6"/>
      <c r="E8" s="6">
        <v>74</v>
      </c>
      <c r="F8" s="4">
        <v>30</v>
      </c>
      <c r="G8" s="11">
        <v>12</v>
      </c>
      <c r="H8" s="12">
        <v>12</v>
      </c>
      <c r="I8" s="7">
        <v>13</v>
      </c>
      <c r="J8" s="8">
        <v>12</v>
      </c>
      <c r="K8" s="9">
        <v>12</v>
      </c>
      <c r="L8" s="10">
        <v>13</v>
      </c>
      <c r="N8" s="29">
        <v>18.733</v>
      </c>
      <c r="O8" s="30">
        <v>19.284</v>
      </c>
      <c r="P8" s="31">
        <v>19.187</v>
      </c>
      <c r="Q8" s="32">
        <v>18.952</v>
      </c>
      <c r="R8" s="27">
        <v>19.666</v>
      </c>
      <c r="S8" s="28">
        <v>18.974</v>
      </c>
    </row>
    <row r="9" spans="2:19" ht="17.25">
      <c r="B9" s="4">
        <v>3</v>
      </c>
      <c r="C9" s="5" t="s">
        <v>19</v>
      </c>
      <c r="D9" s="6"/>
      <c r="E9" s="6">
        <v>73</v>
      </c>
      <c r="F9" s="4">
        <v>36</v>
      </c>
      <c r="G9" s="8">
        <v>12</v>
      </c>
      <c r="H9" s="9">
        <v>11</v>
      </c>
      <c r="I9" s="10">
        <v>13</v>
      </c>
      <c r="J9" s="11">
        <v>12</v>
      </c>
      <c r="K9" s="12">
        <v>12</v>
      </c>
      <c r="L9" s="7">
        <v>13</v>
      </c>
      <c r="N9" s="32">
        <v>19.332</v>
      </c>
      <c r="O9" s="27">
        <v>19.773</v>
      </c>
      <c r="P9" s="28">
        <v>19.152</v>
      </c>
      <c r="Q9" s="29">
        <v>18.767</v>
      </c>
      <c r="R9" s="30">
        <v>19.319</v>
      </c>
      <c r="S9" s="31">
        <v>19.011</v>
      </c>
    </row>
    <row r="10" spans="2:19" ht="17.25">
      <c r="B10" s="4">
        <v>4</v>
      </c>
      <c r="C10" s="5" t="s">
        <v>46</v>
      </c>
      <c r="D10" s="6"/>
      <c r="E10" s="6">
        <v>73</v>
      </c>
      <c r="F10" s="4">
        <v>34</v>
      </c>
      <c r="G10" s="12">
        <v>12</v>
      </c>
      <c r="H10" s="7">
        <v>12</v>
      </c>
      <c r="I10" s="8">
        <v>13</v>
      </c>
      <c r="J10" s="9">
        <v>11</v>
      </c>
      <c r="K10" s="10">
        <v>13</v>
      </c>
      <c r="L10" s="11">
        <v>12</v>
      </c>
      <c r="N10" s="30">
        <v>19.248</v>
      </c>
      <c r="O10" s="31">
        <v>18.911</v>
      </c>
      <c r="P10" s="32">
        <v>19.108</v>
      </c>
      <c r="Q10" s="27">
        <v>19.807</v>
      </c>
      <c r="R10" s="28">
        <v>19.119</v>
      </c>
      <c r="S10" s="29">
        <v>18.698</v>
      </c>
    </row>
    <row r="11" spans="2:19" ht="17.25">
      <c r="B11" s="4">
        <v>5</v>
      </c>
      <c r="C11" s="5" t="s">
        <v>12</v>
      </c>
      <c r="D11" s="6"/>
      <c r="E11" s="6">
        <v>71</v>
      </c>
      <c r="F11" s="4">
        <v>85</v>
      </c>
      <c r="G11" s="8">
        <v>12</v>
      </c>
      <c r="H11" s="9">
        <v>11</v>
      </c>
      <c r="I11" s="10">
        <v>12</v>
      </c>
      <c r="J11" s="11">
        <v>12</v>
      </c>
      <c r="K11" s="12">
        <v>12</v>
      </c>
      <c r="L11" s="7">
        <v>12</v>
      </c>
      <c r="N11" s="32">
        <v>19.431</v>
      </c>
      <c r="O11" s="27">
        <v>20.06</v>
      </c>
      <c r="P11" s="28">
        <v>19.31</v>
      </c>
      <c r="Q11" s="29">
        <v>19.198</v>
      </c>
      <c r="R11" s="30">
        <v>19.682</v>
      </c>
      <c r="S11" s="31">
        <v>19.45</v>
      </c>
    </row>
    <row r="12" spans="2:19" ht="17.25">
      <c r="B12" s="4">
        <v>6</v>
      </c>
      <c r="C12" s="5" t="s">
        <v>9</v>
      </c>
      <c r="D12" s="6"/>
      <c r="E12" s="6">
        <v>70</v>
      </c>
      <c r="F12" s="4">
        <v>134</v>
      </c>
      <c r="G12" s="7">
        <v>11</v>
      </c>
      <c r="H12" s="8">
        <v>12</v>
      </c>
      <c r="I12" s="9">
        <v>11</v>
      </c>
      <c r="J12" s="10">
        <v>12</v>
      </c>
      <c r="K12" s="11">
        <v>13</v>
      </c>
      <c r="L12" s="12">
        <v>11</v>
      </c>
      <c r="N12" s="31">
        <v>19.412</v>
      </c>
      <c r="O12" s="32">
        <v>19.633</v>
      </c>
      <c r="P12" s="27">
        <v>20.482</v>
      </c>
      <c r="Q12" s="28">
        <v>19.676</v>
      </c>
      <c r="R12" s="29">
        <v>19.088</v>
      </c>
      <c r="S12" s="30">
        <v>19.462</v>
      </c>
    </row>
    <row r="13" spans="2:19" ht="17.25">
      <c r="B13" s="4">
        <v>7</v>
      </c>
      <c r="C13" s="5" t="s">
        <v>26</v>
      </c>
      <c r="D13" s="6"/>
      <c r="E13" s="6">
        <v>70</v>
      </c>
      <c r="F13" s="4">
        <v>60</v>
      </c>
      <c r="G13" s="11">
        <v>11</v>
      </c>
      <c r="H13" s="12">
        <v>12</v>
      </c>
      <c r="I13" s="7">
        <v>12</v>
      </c>
      <c r="J13" s="8">
        <v>11</v>
      </c>
      <c r="K13" s="9">
        <v>12</v>
      </c>
      <c r="L13" s="10">
        <v>12</v>
      </c>
      <c r="N13" s="29">
        <v>18.897</v>
      </c>
      <c r="O13" s="30">
        <v>19.576</v>
      </c>
      <c r="P13" s="31">
        <v>19.139</v>
      </c>
      <c r="Q13" s="32">
        <v>19.383</v>
      </c>
      <c r="R13" s="27">
        <v>20.007</v>
      </c>
      <c r="S13" s="28">
        <v>19.268</v>
      </c>
    </row>
    <row r="14" spans="2:19" ht="17.25">
      <c r="B14" s="4">
        <v>8</v>
      </c>
      <c r="C14" s="5" t="s">
        <v>66</v>
      </c>
      <c r="D14" s="6"/>
      <c r="E14" s="6">
        <v>70</v>
      </c>
      <c r="F14" s="4">
        <v>36</v>
      </c>
      <c r="G14" s="9">
        <v>11</v>
      </c>
      <c r="H14" s="10">
        <v>12</v>
      </c>
      <c r="I14" s="11">
        <v>12</v>
      </c>
      <c r="J14" s="12">
        <v>12</v>
      </c>
      <c r="K14" s="7">
        <v>11</v>
      </c>
      <c r="L14" s="8">
        <v>12</v>
      </c>
      <c r="N14" s="27">
        <v>20.223</v>
      </c>
      <c r="O14" s="28">
        <v>19.492</v>
      </c>
      <c r="P14" s="29">
        <v>19.392</v>
      </c>
      <c r="Q14" s="30">
        <v>19.561</v>
      </c>
      <c r="R14" s="31">
        <v>19.223</v>
      </c>
      <c r="S14" s="32">
        <v>19.502</v>
      </c>
    </row>
    <row r="15" spans="2:19" ht="17.25">
      <c r="B15" s="4">
        <v>9</v>
      </c>
      <c r="C15" s="5" t="s">
        <v>13</v>
      </c>
      <c r="D15" s="6"/>
      <c r="E15" s="6">
        <v>70</v>
      </c>
      <c r="F15" s="4">
        <v>18</v>
      </c>
      <c r="G15" s="9">
        <v>10</v>
      </c>
      <c r="H15" s="10">
        <v>12</v>
      </c>
      <c r="I15" s="11">
        <v>12</v>
      </c>
      <c r="J15" s="12">
        <v>12</v>
      </c>
      <c r="K15" s="7">
        <v>12</v>
      </c>
      <c r="L15" s="8">
        <v>12</v>
      </c>
      <c r="N15" s="27">
        <v>20.01</v>
      </c>
      <c r="O15" s="28">
        <v>19.856</v>
      </c>
      <c r="P15" s="29">
        <v>19.472</v>
      </c>
      <c r="Q15" s="30">
        <v>19.959</v>
      </c>
      <c r="R15" s="31">
        <v>19.624</v>
      </c>
      <c r="S15" s="32">
        <v>20.081</v>
      </c>
    </row>
    <row r="16" spans="2:19" ht="17.25">
      <c r="B16" s="4">
        <v>10</v>
      </c>
      <c r="C16" s="5" t="s">
        <v>11</v>
      </c>
      <c r="D16" s="6"/>
      <c r="E16" s="6">
        <v>69</v>
      </c>
      <c r="F16" s="4">
        <v>64</v>
      </c>
      <c r="G16" s="11">
        <v>11</v>
      </c>
      <c r="H16" s="12">
        <v>12</v>
      </c>
      <c r="I16" s="7">
        <v>12</v>
      </c>
      <c r="J16" s="8">
        <v>11</v>
      </c>
      <c r="K16" s="9">
        <v>11</v>
      </c>
      <c r="L16" s="10">
        <v>12</v>
      </c>
      <c r="N16" s="29">
        <v>19.701</v>
      </c>
      <c r="O16" s="30">
        <v>20.052</v>
      </c>
      <c r="P16" s="31">
        <v>20.15</v>
      </c>
      <c r="Q16" s="32">
        <v>20.229</v>
      </c>
      <c r="R16" s="27">
        <v>20.854</v>
      </c>
      <c r="S16" s="28">
        <v>20.161</v>
      </c>
    </row>
    <row r="17" spans="2:19" ht="17.25">
      <c r="B17" s="4">
        <v>11</v>
      </c>
      <c r="C17" s="5" t="s">
        <v>73</v>
      </c>
      <c r="D17" s="6"/>
      <c r="E17" s="6">
        <v>69</v>
      </c>
      <c r="F17" s="4">
        <v>44</v>
      </c>
      <c r="G17" s="9">
        <v>10</v>
      </c>
      <c r="H17" s="10">
        <v>12</v>
      </c>
      <c r="I17" s="11">
        <v>11</v>
      </c>
      <c r="J17" s="12">
        <v>12</v>
      </c>
      <c r="K17" s="7">
        <v>12</v>
      </c>
      <c r="L17" s="8">
        <v>12</v>
      </c>
      <c r="N17" s="27">
        <v>20.676</v>
      </c>
      <c r="O17" s="28">
        <v>19.871</v>
      </c>
      <c r="P17" s="29">
        <v>19.66</v>
      </c>
      <c r="Q17" s="30">
        <v>20.481</v>
      </c>
      <c r="R17" s="31">
        <v>19.848</v>
      </c>
      <c r="S17" s="32">
        <v>19.989</v>
      </c>
    </row>
    <row r="18" spans="2:19" ht="17.25">
      <c r="B18" s="4">
        <v>12</v>
      </c>
      <c r="C18" s="5" t="s">
        <v>24</v>
      </c>
      <c r="D18" s="6"/>
      <c r="E18" s="6">
        <v>68</v>
      </c>
      <c r="F18" s="4">
        <v>139</v>
      </c>
      <c r="G18" s="7">
        <v>12</v>
      </c>
      <c r="H18" s="8">
        <v>11</v>
      </c>
      <c r="I18" s="9">
        <v>11</v>
      </c>
      <c r="J18" s="10">
        <v>11</v>
      </c>
      <c r="K18" s="11">
        <v>12</v>
      </c>
      <c r="L18" s="12">
        <v>11</v>
      </c>
      <c r="N18" s="31">
        <v>19.12</v>
      </c>
      <c r="O18" s="32">
        <v>20.017</v>
      </c>
      <c r="P18" s="27">
        <v>20.627</v>
      </c>
      <c r="Q18" s="28">
        <v>19.475</v>
      </c>
      <c r="R18" s="29">
        <v>18.904</v>
      </c>
      <c r="S18" s="30">
        <v>19.884</v>
      </c>
    </row>
    <row r="19" spans="2:19" ht="17.25">
      <c r="B19" s="4">
        <v>13</v>
      </c>
      <c r="C19" s="5" t="s">
        <v>22</v>
      </c>
      <c r="D19" s="6"/>
      <c r="E19" s="6">
        <v>68</v>
      </c>
      <c r="F19" s="4">
        <v>70</v>
      </c>
      <c r="G19" s="12">
        <v>11</v>
      </c>
      <c r="H19" s="7">
        <v>11</v>
      </c>
      <c r="I19" s="8">
        <v>12</v>
      </c>
      <c r="J19" s="9">
        <v>11</v>
      </c>
      <c r="K19" s="10">
        <v>12</v>
      </c>
      <c r="L19" s="11">
        <v>11</v>
      </c>
      <c r="N19" s="30">
        <v>20.368</v>
      </c>
      <c r="O19" s="31">
        <v>20.095</v>
      </c>
      <c r="P19" s="32">
        <v>20.287</v>
      </c>
      <c r="Q19" s="27">
        <v>20.467</v>
      </c>
      <c r="R19" s="28">
        <v>19.854</v>
      </c>
      <c r="S19" s="29">
        <v>19.845</v>
      </c>
    </row>
    <row r="20" spans="2:19" ht="17.25">
      <c r="B20" s="4">
        <v>14</v>
      </c>
      <c r="C20" s="5" t="s">
        <v>29</v>
      </c>
      <c r="D20" s="6"/>
      <c r="E20" s="6">
        <v>68</v>
      </c>
      <c r="F20" s="4">
        <v>18</v>
      </c>
      <c r="G20" s="8">
        <v>11</v>
      </c>
      <c r="H20" s="9">
        <v>11</v>
      </c>
      <c r="I20" s="10">
        <v>12</v>
      </c>
      <c r="J20" s="11">
        <v>11</v>
      </c>
      <c r="K20" s="12">
        <v>11</v>
      </c>
      <c r="L20" s="7">
        <v>12</v>
      </c>
      <c r="N20" s="32">
        <v>20.192</v>
      </c>
      <c r="O20" s="27">
        <v>20.936</v>
      </c>
      <c r="P20" s="28">
        <v>20.178</v>
      </c>
      <c r="Q20" s="29">
        <v>19.805</v>
      </c>
      <c r="R20" s="30">
        <v>20.426</v>
      </c>
      <c r="S20" s="31">
        <v>20.27</v>
      </c>
    </row>
    <row r="21" spans="2:19" ht="17.25">
      <c r="B21" s="4">
        <v>15</v>
      </c>
      <c r="C21" s="5" t="s">
        <v>27</v>
      </c>
      <c r="D21" s="6"/>
      <c r="E21" s="6">
        <v>66</v>
      </c>
      <c r="F21" s="4">
        <v>145</v>
      </c>
      <c r="G21" s="7">
        <v>11</v>
      </c>
      <c r="H21" s="8">
        <v>11</v>
      </c>
      <c r="I21" s="9">
        <v>11</v>
      </c>
      <c r="J21" s="10">
        <v>11</v>
      </c>
      <c r="K21" s="11">
        <v>12</v>
      </c>
      <c r="L21" s="12">
        <v>10</v>
      </c>
      <c r="N21" s="31">
        <v>20.601</v>
      </c>
      <c r="O21" s="32">
        <v>20.694</v>
      </c>
      <c r="P21" s="27">
        <v>21.18</v>
      </c>
      <c r="Q21" s="28">
        <v>20.761</v>
      </c>
      <c r="R21" s="29">
        <v>20.421</v>
      </c>
      <c r="S21" s="30">
        <v>21.463</v>
      </c>
    </row>
    <row r="22" spans="2:19" ht="17.25">
      <c r="B22" s="4">
        <v>16</v>
      </c>
      <c r="C22" s="5" t="s">
        <v>10</v>
      </c>
      <c r="D22" s="6"/>
      <c r="E22" s="6">
        <v>66</v>
      </c>
      <c r="F22" s="4">
        <v>127</v>
      </c>
      <c r="G22" s="10">
        <v>11</v>
      </c>
      <c r="H22" s="11">
        <v>12</v>
      </c>
      <c r="I22" s="12">
        <v>9</v>
      </c>
      <c r="J22" s="7">
        <v>12</v>
      </c>
      <c r="K22" s="8">
        <v>11</v>
      </c>
      <c r="L22" s="9">
        <v>11</v>
      </c>
      <c r="N22" s="28">
        <v>19.906</v>
      </c>
      <c r="O22" s="29">
        <v>20.05</v>
      </c>
      <c r="P22" s="30">
        <v>21.223</v>
      </c>
      <c r="Q22" s="31">
        <v>20.127</v>
      </c>
      <c r="R22" s="32">
        <v>20.483</v>
      </c>
      <c r="S22" s="27">
        <v>20.517</v>
      </c>
    </row>
    <row r="23" spans="2:19" ht="17.25">
      <c r="B23" s="4">
        <v>17</v>
      </c>
      <c r="C23" s="5" t="s">
        <v>81</v>
      </c>
      <c r="D23" s="6"/>
      <c r="E23" s="6">
        <v>65</v>
      </c>
      <c r="F23" s="4">
        <v>111</v>
      </c>
      <c r="G23" s="10">
        <v>10</v>
      </c>
      <c r="H23" s="11">
        <v>12</v>
      </c>
      <c r="I23" s="12">
        <v>10</v>
      </c>
      <c r="J23" s="7">
        <v>12</v>
      </c>
      <c r="K23" s="8">
        <v>11</v>
      </c>
      <c r="L23" s="9">
        <v>10</v>
      </c>
      <c r="N23" s="28">
        <v>20.609</v>
      </c>
      <c r="O23" s="29">
        <v>20.076</v>
      </c>
      <c r="P23" s="30">
        <v>20.888</v>
      </c>
      <c r="Q23" s="31">
        <v>20.386</v>
      </c>
      <c r="R23" s="32">
        <v>20.778</v>
      </c>
      <c r="S23" s="27">
        <v>21.573</v>
      </c>
    </row>
    <row r="24" spans="2:19" ht="17.25">
      <c r="B24" s="4">
        <v>18</v>
      </c>
      <c r="C24" s="5" t="s">
        <v>74</v>
      </c>
      <c r="D24" s="6"/>
      <c r="E24" s="6">
        <v>65</v>
      </c>
      <c r="F24" s="4">
        <v>102</v>
      </c>
      <c r="G24" s="8">
        <v>10</v>
      </c>
      <c r="H24" s="9">
        <v>11</v>
      </c>
      <c r="I24" s="10">
        <v>12</v>
      </c>
      <c r="J24" s="11">
        <v>11</v>
      </c>
      <c r="K24" s="12">
        <v>10</v>
      </c>
      <c r="L24" s="7">
        <v>11</v>
      </c>
      <c r="N24" s="32">
        <v>20.486</v>
      </c>
      <c r="O24" s="27">
        <v>20.759</v>
      </c>
      <c r="P24" s="28">
        <v>19.841</v>
      </c>
      <c r="Q24" s="29">
        <v>20.073</v>
      </c>
      <c r="R24" s="30">
        <v>20.841</v>
      </c>
      <c r="S24" s="31">
        <v>19.729</v>
      </c>
    </row>
    <row r="25" spans="2:19" ht="17.25">
      <c r="B25" s="4">
        <v>19</v>
      </c>
      <c r="C25" s="5" t="s">
        <v>77</v>
      </c>
      <c r="D25" s="6"/>
      <c r="E25" s="6">
        <v>64</v>
      </c>
      <c r="F25" s="4">
        <v>21</v>
      </c>
      <c r="G25" s="11">
        <v>10</v>
      </c>
      <c r="H25" s="12">
        <v>11</v>
      </c>
      <c r="I25" s="7">
        <v>11</v>
      </c>
      <c r="J25" s="8">
        <v>11</v>
      </c>
      <c r="K25" s="9">
        <v>10</v>
      </c>
      <c r="L25" s="10">
        <v>11</v>
      </c>
      <c r="N25" s="29">
        <v>20.487</v>
      </c>
      <c r="O25" s="30">
        <v>21.447</v>
      </c>
      <c r="P25" s="31">
        <v>21.028</v>
      </c>
      <c r="Q25" s="32">
        <v>20.807</v>
      </c>
      <c r="R25" s="27">
        <v>21.557</v>
      </c>
      <c r="S25" s="28">
        <v>20.695</v>
      </c>
    </row>
    <row r="26" spans="2:19" ht="17.25">
      <c r="B26" s="4">
        <v>20</v>
      </c>
      <c r="C26" s="47" t="s">
        <v>52</v>
      </c>
      <c r="D26" s="6"/>
      <c r="E26" s="6">
        <v>61</v>
      </c>
      <c r="F26" s="4">
        <v>25</v>
      </c>
      <c r="G26" s="12">
        <v>10</v>
      </c>
      <c r="H26" s="7">
        <v>10</v>
      </c>
      <c r="I26" s="8">
        <v>10</v>
      </c>
      <c r="J26" s="9">
        <v>10</v>
      </c>
      <c r="K26" s="10">
        <v>10</v>
      </c>
      <c r="L26" s="11">
        <v>11</v>
      </c>
      <c r="N26" s="30">
        <v>21.355</v>
      </c>
      <c r="O26" s="31">
        <v>21.107</v>
      </c>
      <c r="P26" s="32">
        <v>21.344</v>
      </c>
      <c r="Q26" s="27">
        <v>21.569</v>
      </c>
      <c r="R26" s="28">
        <v>21.73</v>
      </c>
      <c r="S26" s="29">
        <v>21.149</v>
      </c>
    </row>
    <row r="27" spans="2:19" ht="17.25">
      <c r="B27" s="4">
        <v>21</v>
      </c>
      <c r="C27" s="5" t="s">
        <v>32</v>
      </c>
      <c r="D27" s="6"/>
      <c r="E27" s="6">
        <v>60</v>
      </c>
      <c r="F27" s="4">
        <v>35</v>
      </c>
      <c r="G27" s="7">
        <v>10</v>
      </c>
      <c r="H27" s="8">
        <v>10</v>
      </c>
      <c r="I27" s="9">
        <v>10</v>
      </c>
      <c r="J27" s="10">
        <v>10</v>
      </c>
      <c r="K27" s="11">
        <v>11</v>
      </c>
      <c r="L27" s="12">
        <v>9</v>
      </c>
      <c r="N27" s="31">
        <v>21.359</v>
      </c>
      <c r="O27" s="32">
        <v>21.718</v>
      </c>
      <c r="P27" s="27">
        <v>22.4</v>
      </c>
      <c r="Q27" s="28">
        <v>21.668</v>
      </c>
      <c r="R27" s="29">
        <v>20.94</v>
      </c>
      <c r="S27" s="30">
        <v>21.966</v>
      </c>
    </row>
    <row r="28" spans="2:19" ht="17.25">
      <c r="B28" s="4">
        <v>22</v>
      </c>
      <c r="C28" s="5" t="s">
        <v>76</v>
      </c>
      <c r="D28" s="6"/>
      <c r="E28" s="6">
        <v>58</v>
      </c>
      <c r="F28" s="4">
        <v>97</v>
      </c>
      <c r="G28" s="10">
        <v>9</v>
      </c>
      <c r="H28" s="11">
        <v>10</v>
      </c>
      <c r="I28" s="12">
        <v>10</v>
      </c>
      <c r="J28" s="7">
        <v>10</v>
      </c>
      <c r="K28" s="8">
        <v>10</v>
      </c>
      <c r="L28" s="9">
        <v>9</v>
      </c>
      <c r="N28" s="28">
        <v>22.708</v>
      </c>
      <c r="O28" s="29">
        <v>20.46</v>
      </c>
      <c r="P28" s="30">
        <v>21.889</v>
      </c>
      <c r="Q28" s="31">
        <v>20.97</v>
      </c>
      <c r="R28" s="32">
        <v>21.605</v>
      </c>
      <c r="S28" s="27">
        <v>23.074</v>
      </c>
    </row>
  </sheetData>
  <mergeCells count="3">
    <mergeCell ref="B2:S2"/>
    <mergeCell ref="B4:L4"/>
    <mergeCell ref="N4:S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9"/>
  <sheetViews>
    <sheetView showGridLines="0" tabSelected="1" zoomScale="75" zoomScaleNormal="75" workbookViewId="0" topLeftCell="B1">
      <selection activeCell="Q2" sqref="Q2"/>
    </sheetView>
  </sheetViews>
  <sheetFormatPr defaultColWidth="9.140625" defaultRowHeight="12.75"/>
  <cols>
    <col min="1" max="1" width="4.8515625" style="26" customWidth="1"/>
    <col min="2" max="2" width="30.7109375" style="0" customWidth="1"/>
    <col min="3" max="4" width="8.57421875" style="0" bestFit="1" customWidth="1"/>
    <col min="5" max="5" width="7.57421875" style="45" bestFit="1" customWidth="1"/>
    <col min="6" max="6" width="8.57421875" style="0" bestFit="1" customWidth="1"/>
    <col min="7" max="7" width="7.57421875" style="0" bestFit="1" customWidth="1"/>
    <col min="8" max="8" width="8.57421875" style="0" bestFit="1" customWidth="1"/>
    <col min="9" max="9" width="7.57421875" style="77" bestFit="1" customWidth="1"/>
    <col min="10" max="10" width="8.57421875" style="77" bestFit="1" customWidth="1"/>
    <col min="11" max="11" width="7.57421875" style="0" bestFit="1" customWidth="1"/>
    <col min="12" max="12" width="8.57421875" style="111" bestFit="1" customWidth="1"/>
    <col min="13" max="13" width="7.57421875" style="0" bestFit="1" customWidth="1"/>
    <col min="14" max="14" width="8.57421875" style="0" bestFit="1" customWidth="1"/>
    <col min="15" max="15" width="7.57421875" style="0" bestFit="1" customWidth="1"/>
    <col min="16" max="16" width="5.421875" style="0" customWidth="1"/>
    <col min="17" max="17" width="24.57421875" style="0" bestFit="1" customWidth="1"/>
  </cols>
  <sheetData>
    <row r="1" spans="6:7" ht="18.75" thickBot="1">
      <c r="F1" s="45"/>
      <c r="G1" s="45"/>
    </row>
    <row r="2" spans="2:15" ht="21" thickBot="1">
      <c r="B2" s="107" t="s">
        <v>36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</row>
    <row r="3" spans="1:15" ht="12.75">
      <c r="A3" s="41" t="s">
        <v>38</v>
      </c>
      <c r="B3" s="55" t="s">
        <v>2</v>
      </c>
      <c r="C3" s="56" t="s">
        <v>39</v>
      </c>
      <c r="D3" s="56" t="s">
        <v>40</v>
      </c>
      <c r="E3" s="56" t="s">
        <v>41</v>
      </c>
      <c r="F3" s="56" t="s">
        <v>50</v>
      </c>
      <c r="G3" s="56" t="s">
        <v>51</v>
      </c>
      <c r="H3" s="56" t="s">
        <v>56</v>
      </c>
      <c r="I3" s="56" t="s">
        <v>57</v>
      </c>
      <c r="J3" s="56" t="s">
        <v>64</v>
      </c>
      <c r="K3" s="56" t="s">
        <v>69</v>
      </c>
      <c r="L3" s="112" t="s">
        <v>70</v>
      </c>
      <c r="M3" s="56" t="s">
        <v>71</v>
      </c>
      <c r="N3" s="56" t="s">
        <v>79</v>
      </c>
      <c r="O3" s="56" t="s">
        <v>80</v>
      </c>
    </row>
    <row r="4" spans="1:15" ht="18">
      <c r="A4" s="42" t="s">
        <v>42</v>
      </c>
      <c r="B4" s="5" t="s">
        <v>7</v>
      </c>
      <c r="C4" s="46">
        <v>73.041</v>
      </c>
      <c r="D4" s="46">
        <v>72.032</v>
      </c>
      <c r="E4" s="43" t="str">
        <f aca="true" t="shared" si="0" ref="E4:E45">IF(C4&gt;D4,"▼",IF(C4&lt;D4,"▲",IF(C4=D4,"◄►")))</f>
        <v>▼</v>
      </c>
      <c r="F4" s="46">
        <v>73.088</v>
      </c>
      <c r="G4" s="43" t="str">
        <f aca="true" t="shared" si="1" ref="G4:G45">IF(D4&gt;F4,"▼",IF(D4&lt;F4,"▲",IF(D4=F4,"◄►")))</f>
        <v>▲</v>
      </c>
      <c r="H4" s="46">
        <v>61.127</v>
      </c>
      <c r="I4" s="43" t="str">
        <f aca="true" t="shared" si="2" ref="I4:I45">IF(F4&gt;H4,"▼",IF(F4&lt;H4,"▲",IF(F4=H4,"◄►")))</f>
        <v>▼</v>
      </c>
      <c r="J4" s="96">
        <v>74.135</v>
      </c>
      <c r="K4" s="43" t="str">
        <f aca="true" t="shared" si="3" ref="K4:K45">IF(H4&gt;J4,"▼",IF(H4&lt;J4,"▲",IF(H4=J4,"◄►")))</f>
        <v>▲</v>
      </c>
      <c r="L4" s="113">
        <v>77.016</v>
      </c>
      <c r="M4" s="43" t="str">
        <f aca="true" t="shared" si="4" ref="M4:M45">IF(J4&gt;L4,"▼",IF(J4&lt;L4,"▲",IF(J4=L4,"◄►")))</f>
        <v>▲</v>
      </c>
      <c r="N4" s="99">
        <v>74.033</v>
      </c>
      <c r="O4" s="43" t="str">
        <f aca="true" t="shared" si="5" ref="O4:O45">IF(L4&gt;N4,"▼",IF(L4&lt;N4,"▲",IF(L4=N4,"◄►")))</f>
        <v>▼</v>
      </c>
    </row>
    <row r="5" spans="1:15" ht="18">
      <c r="A5" s="42" t="s">
        <v>43</v>
      </c>
      <c r="B5" s="94" t="s">
        <v>8</v>
      </c>
      <c r="C5" s="46">
        <v>69.127</v>
      </c>
      <c r="D5" s="46">
        <v>71.074</v>
      </c>
      <c r="E5" s="43" t="str">
        <f>IF(C5&gt;D5,"▼",IF(C5&lt;D5,"▲",IF(C5=D5,"◄►")))</f>
        <v>▲</v>
      </c>
      <c r="F5" s="46">
        <v>60.015</v>
      </c>
      <c r="G5" s="43" t="str">
        <f t="shared" si="1"/>
        <v>▼</v>
      </c>
      <c r="H5" s="46">
        <v>72.096</v>
      </c>
      <c r="I5" s="43" t="str">
        <f t="shared" si="2"/>
        <v>▲</v>
      </c>
      <c r="J5" s="79">
        <v>72.074</v>
      </c>
      <c r="K5" s="43" t="str">
        <f t="shared" si="3"/>
        <v>▼</v>
      </c>
      <c r="L5" s="46">
        <v>71.135</v>
      </c>
      <c r="M5" s="43" t="str">
        <f t="shared" si="4"/>
        <v>▼</v>
      </c>
      <c r="N5" s="99">
        <v>74.03</v>
      </c>
      <c r="O5" s="43" t="str">
        <f t="shared" si="5"/>
        <v>▲</v>
      </c>
    </row>
    <row r="6" spans="1:15" ht="18">
      <c r="A6" s="44"/>
      <c r="B6" s="5" t="s">
        <v>19</v>
      </c>
      <c r="C6" s="46">
        <v>68.074</v>
      </c>
      <c r="D6" s="46">
        <v>64.023</v>
      </c>
      <c r="E6" s="43" t="str">
        <f t="shared" si="0"/>
        <v>▼</v>
      </c>
      <c r="F6" s="46">
        <v>69.031</v>
      </c>
      <c r="G6" s="43" t="str">
        <f t="shared" si="1"/>
        <v>▲</v>
      </c>
      <c r="H6" s="79">
        <v>64.09</v>
      </c>
      <c r="I6" s="43" t="str">
        <f t="shared" si="2"/>
        <v>▼</v>
      </c>
      <c r="J6" s="79">
        <v>70.11</v>
      </c>
      <c r="K6" s="43" t="str">
        <f t="shared" si="3"/>
        <v>▲</v>
      </c>
      <c r="L6" s="46">
        <v>72.102</v>
      </c>
      <c r="M6" s="43" t="str">
        <f t="shared" si="4"/>
        <v>▲</v>
      </c>
      <c r="N6" s="99">
        <v>73.036</v>
      </c>
      <c r="O6" s="43" t="str">
        <f t="shared" si="5"/>
        <v>▲</v>
      </c>
    </row>
    <row r="7" spans="1:15" ht="18">
      <c r="A7" s="44"/>
      <c r="B7" s="5" t="s">
        <v>46</v>
      </c>
      <c r="C7" s="46">
        <v>0</v>
      </c>
      <c r="D7" s="46">
        <v>0</v>
      </c>
      <c r="E7" s="43" t="str">
        <f t="shared" si="0"/>
        <v>◄►</v>
      </c>
      <c r="F7" s="46">
        <v>60.098</v>
      </c>
      <c r="G7" s="43" t="str">
        <f t="shared" si="1"/>
        <v>▲</v>
      </c>
      <c r="H7" s="46">
        <v>0</v>
      </c>
      <c r="I7" s="43" t="str">
        <f t="shared" si="2"/>
        <v>▼</v>
      </c>
      <c r="J7" s="79"/>
      <c r="K7" s="43" t="str">
        <f t="shared" si="3"/>
        <v>◄►</v>
      </c>
      <c r="L7" s="46">
        <v>71.049</v>
      </c>
      <c r="M7" s="43" t="str">
        <f t="shared" si="4"/>
        <v>▲</v>
      </c>
      <c r="N7" s="99">
        <v>73.034</v>
      </c>
      <c r="O7" s="43" t="str">
        <f t="shared" si="5"/>
        <v>▲</v>
      </c>
    </row>
    <row r="8" spans="1:15" ht="18">
      <c r="A8" s="44"/>
      <c r="B8" s="5" t="s">
        <v>12</v>
      </c>
      <c r="C8" s="46">
        <v>66.056</v>
      </c>
      <c r="D8" s="46">
        <v>68.015</v>
      </c>
      <c r="E8" s="43" t="str">
        <f>IF(C8&gt;D8,"▼",IF(C8&lt;D8,"▲",IF(C8=D8,"◄►")))</f>
        <v>▲</v>
      </c>
      <c r="F8" s="46">
        <v>68.09</v>
      </c>
      <c r="G8" s="43" t="str">
        <f t="shared" si="1"/>
        <v>▲</v>
      </c>
      <c r="H8" s="46">
        <v>66.101</v>
      </c>
      <c r="I8" s="43" t="str">
        <f t="shared" si="2"/>
        <v>▼</v>
      </c>
      <c r="J8" s="79">
        <v>70.114</v>
      </c>
      <c r="K8" s="43" t="str">
        <f t="shared" si="3"/>
        <v>▲</v>
      </c>
      <c r="L8" s="46">
        <v>70.056</v>
      </c>
      <c r="M8" s="43" t="str">
        <f t="shared" si="4"/>
        <v>▼</v>
      </c>
      <c r="N8" s="99">
        <v>71.085</v>
      </c>
      <c r="O8" s="43" t="str">
        <f t="shared" si="5"/>
        <v>▲</v>
      </c>
    </row>
    <row r="9" spans="1:15" ht="18">
      <c r="A9" s="44"/>
      <c r="B9" s="5" t="s">
        <v>9</v>
      </c>
      <c r="C9" s="46">
        <v>71.049</v>
      </c>
      <c r="D9" s="46">
        <v>69.127</v>
      </c>
      <c r="E9" s="43" t="str">
        <f t="shared" si="0"/>
        <v>▼</v>
      </c>
      <c r="F9" s="46">
        <v>70.122</v>
      </c>
      <c r="G9" s="43" t="str">
        <f t="shared" si="1"/>
        <v>▲</v>
      </c>
      <c r="H9" s="46">
        <v>68.016</v>
      </c>
      <c r="I9" s="43" t="str">
        <f t="shared" si="2"/>
        <v>▼</v>
      </c>
      <c r="J9" s="79">
        <v>71.099</v>
      </c>
      <c r="K9" s="43" t="str">
        <f t="shared" si="3"/>
        <v>▲</v>
      </c>
      <c r="L9" s="46">
        <v>69.034</v>
      </c>
      <c r="M9" s="43" t="str">
        <f t="shared" si="4"/>
        <v>▼</v>
      </c>
      <c r="N9" s="99">
        <v>70.134</v>
      </c>
      <c r="O9" s="43" t="str">
        <f t="shared" si="5"/>
        <v>▲</v>
      </c>
    </row>
    <row r="10" spans="1:15" ht="18">
      <c r="A10" s="44"/>
      <c r="B10" s="5" t="s">
        <v>26</v>
      </c>
      <c r="C10" s="46">
        <v>0</v>
      </c>
      <c r="D10" s="46">
        <v>46.093</v>
      </c>
      <c r="E10" s="43" t="str">
        <f t="shared" si="0"/>
        <v>▲</v>
      </c>
      <c r="F10" s="46">
        <v>56.177</v>
      </c>
      <c r="G10" s="43" t="str">
        <f t="shared" si="1"/>
        <v>▲</v>
      </c>
      <c r="H10" s="46">
        <v>52.042</v>
      </c>
      <c r="I10" s="43" t="str">
        <f t="shared" si="2"/>
        <v>▼</v>
      </c>
      <c r="J10" s="46">
        <v>67.106</v>
      </c>
      <c r="K10" s="43" t="str">
        <f t="shared" si="3"/>
        <v>▲</v>
      </c>
      <c r="L10" s="46">
        <v>59.081</v>
      </c>
      <c r="M10" s="43" t="str">
        <f t="shared" si="4"/>
        <v>▼</v>
      </c>
      <c r="N10" s="99">
        <v>70.06</v>
      </c>
      <c r="O10" s="43" t="str">
        <f t="shared" si="5"/>
        <v>▲</v>
      </c>
    </row>
    <row r="11" spans="1:15" ht="18">
      <c r="A11" s="44"/>
      <c r="B11" s="5" t="s">
        <v>28</v>
      </c>
      <c r="C11" s="46">
        <v>68.018</v>
      </c>
      <c r="D11" s="46">
        <v>0</v>
      </c>
      <c r="E11" s="43" t="str">
        <f>IF(C11&gt;D11,"▼",IF(C11&lt;D11,"▲",IF(C11=D11,"◄►")))</f>
        <v>▼</v>
      </c>
      <c r="F11" s="46">
        <v>66.139</v>
      </c>
      <c r="G11" s="43" t="str">
        <f t="shared" si="1"/>
        <v>▲</v>
      </c>
      <c r="H11" s="46">
        <v>70.017</v>
      </c>
      <c r="I11" s="43" t="str">
        <f t="shared" si="2"/>
        <v>▲</v>
      </c>
      <c r="J11" s="79">
        <v>24</v>
      </c>
      <c r="K11" s="43" t="str">
        <f t="shared" si="3"/>
        <v>▼</v>
      </c>
      <c r="L11" s="46">
        <v>71.011</v>
      </c>
      <c r="M11" s="43" t="str">
        <f t="shared" si="4"/>
        <v>▲</v>
      </c>
      <c r="N11" s="99">
        <v>70.036</v>
      </c>
      <c r="O11" s="43" t="str">
        <f t="shared" si="5"/>
        <v>▼</v>
      </c>
    </row>
    <row r="12" spans="1:15" ht="18">
      <c r="A12" s="44"/>
      <c r="B12" s="5" t="s">
        <v>13</v>
      </c>
      <c r="C12" s="46">
        <v>68.137</v>
      </c>
      <c r="D12" s="46">
        <v>68.008</v>
      </c>
      <c r="E12" s="43" t="str">
        <f t="shared" si="0"/>
        <v>▼</v>
      </c>
      <c r="F12" s="46">
        <v>69.045</v>
      </c>
      <c r="G12" s="43" t="str">
        <f t="shared" si="1"/>
        <v>▲</v>
      </c>
      <c r="H12" s="46">
        <v>71.065</v>
      </c>
      <c r="I12" s="43" t="str">
        <f t="shared" si="2"/>
        <v>▲</v>
      </c>
      <c r="J12" s="79">
        <v>68.026</v>
      </c>
      <c r="K12" s="43" t="str">
        <f t="shared" si="3"/>
        <v>▼</v>
      </c>
      <c r="L12" s="46">
        <v>68.03</v>
      </c>
      <c r="M12" s="43" t="str">
        <f t="shared" si="4"/>
        <v>▲</v>
      </c>
      <c r="N12" s="99">
        <v>70.018</v>
      </c>
      <c r="O12" s="43" t="str">
        <f t="shared" si="5"/>
        <v>▲</v>
      </c>
    </row>
    <row r="13" spans="1:15" ht="18">
      <c r="A13" s="44"/>
      <c r="B13" s="5" t="s">
        <v>11</v>
      </c>
      <c r="C13" s="46">
        <v>67.133</v>
      </c>
      <c r="D13" s="46">
        <v>68.026</v>
      </c>
      <c r="E13" s="43" t="str">
        <f t="shared" si="0"/>
        <v>▲</v>
      </c>
      <c r="F13" s="46">
        <v>69.019</v>
      </c>
      <c r="G13" s="43" t="str">
        <f t="shared" si="1"/>
        <v>▲</v>
      </c>
      <c r="H13" s="46">
        <v>0</v>
      </c>
      <c r="I13" s="43" t="str">
        <f t="shared" si="2"/>
        <v>▼</v>
      </c>
      <c r="J13" s="79">
        <v>67.034</v>
      </c>
      <c r="K13" s="43" t="str">
        <f t="shared" si="3"/>
        <v>▲</v>
      </c>
      <c r="L13" s="46">
        <v>70.019</v>
      </c>
      <c r="M13" s="43" t="str">
        <f t="shared" si="4"/>
        <v>▲</v>
      </c>
      <c r="N13" s="99">
        <v>69.064</v>
      </c>
      <c r="O13" s="43" t="str">
        <f t="shared" si="5"/>
        <v>▼</v>
      </c>
    </row>
    <row r="14" spans="1:15" ht="18">
      <c r="A14" s="44"/>
      <c r="B14" s="5" t="s">
        <v>17</v>
      </c>
      <c r="C14" s="46">
        <v>68.062</v>
      </c>
      <c r="D14" s="46">
        <v>65.059</v>
      </c>
      <c r="E14" s="43" t="str">
        <f t="shared" si="0"/>
        <v>▼</v>
      </c>
      <c r="F14" s="46">
        <v>67.121</v>
      </c>
      <c r="G14" s="43" t="str">
        <f t="shared" si="1"/>
        <v>▲</v>
      </c>
      <c r="H14" s="46">
        <v>65.106</v>
      </c>
      <c r="I14" s="43" t="str">
        <f t="shared" si="2"/>
        <v>▼</v>
      </c>
      <c r="J14" s="79">
        <v>68.091</v>
      </c>
      <c r="K14" s="43" t="str">
        <f t="shared" si="3"/>
        <v>▲</v>
      </c>
      <c r="L14" s="46"/>
      <c r="M14" s="43" t="str">
        <f t="shared" si="4"/>
        <v>▼</v>
      </c>
      <c r="N14" s="99">
        <v>69.044</v>
      </c>
      <c r="O14" s="43" t="str">
        <f t="shared" si="5"/>
        <v>▲</v>
      </c>
    </row>
    <row r="15" spans="1:15" ht="18">
      <c r="A15" s="44"/>
      <c r="B15" s="5" t="s">
        <v>29</v>
      </c>
      <c r="C15" s="46">
        <v>63.033</v>
      </c>
      <c r="D15" s="46">
        <v>0</v>
      </c>
      <c r="E15" s="43" t="str">
        <f t="shared" si="0"/>
        <v>▼</v>
      </c>
      <c r="F15" s="46">
        <v>66.109</v>
      </c>
      <c r="G15" s="43" t="str">
        <f t="shared" si="1"/>
        <v>▲</v>
      </c>
      <c r="H15" s="46">
        <v>66.116</v>
      </c>
      <c r="I15" s="43" t="str">
        <f t="shared" si="2"/>
        <v>▲</v>
      </c>
      <c r="J15" s="79">
        <v>67.13</v>
      </c>
      <c r="K15" s="43" t="str">
        <f t="shared" si="3"/>
        <v>▲</v>
      </c>
      <c r="L15" s="46"/>
      <c r="M15" s="43" t="str">
        <f t="shared" si="4"/>
        <v>▼</v>
      </c>
      <c r="N15" s="99">
        <v>69.018</v>
      </c>
      <c r="O15" s="43" t="str">
        <f t="shared" si="5"/>
        <v>▲</v>
      </c>
    </row>
    <row r="16" spans="1:15" ht="18">
      <c r="A16" s="44"/>
      <c r="B16" s="5" t="s">
        <v>24</v>
      </c>
      <c r="C16" s="46">
        <v>66.046</v>
      </c>
      <c r="D16" s="46">
        <v>62.035</v>
      </c>
      <c r="E16" s="43" t="str">
        <f t="shared" si="0"/>
        <v>▼</v>
      </c>
      <c r="F16" s="46">
        <v>68.038</v>
      </c>
      <c r="G16" s="43" t="str">
        <f t="shared" si="1"/>
        <v>▲</v>
      </c>
      <c r="H16" s="46">
        <v>69.013</v>
      </c>
      <c r="I16" s="43" t="str">
        <f t="shared" si="2"/>
        <v>▲</v>
      </c>
      <c r="J16" s="79">
        <v>66.046</v>
      </c>
      <c r="K16" s="43" t="str">
        <f t="shared" si="3"/>
        <v>▼</v>
      </c>
      <c r="L16" s="46">
        <v>72.042</v>
      </c>
      <c r="M16" s="43" t="str">
        <f t="shared" si="4"/>
        <v>▲</v>
      </c>
      <c r="N16" s="99">
        <v>68.139</v>
      </c>
      <c r="O16" s="43" t="str">
        <f t="shared" si="5"/>
        <v>▼</v>
      </c>
    </row>
    <row r="17" spans="1:15" ht="18">
      <c r="A17" s="44"/>
      <c r="B17" s="5" t="s">
        <v>22</v>
      </c>
      <c r="C17" s="46">
        <v>60.103</v>
      </c>
      <c r="D17" s="46">
        <v>62.12</v>
      </c>
      <c r="E17" s="43" t="str">
        <f t="shared" si="0"/>
        <v>▲</v>
      </c>
      <c r="F17" s="46">
        <v>60.065</v>
      </c>
      <c r="G17" s="43" t="str">
        <f t="shared" si="1"/>
        <v>▼</v>
      </c>
      <c r="H17" s="46">
        <v>66.13</v>
      </c>
      <c r="I17" s="43" t="str">
        <f t="shared" si="2"/>
        <v>▲</v>
      </c>
      <c r="J17" s="79">
        <v>63.065</v>
      </c>
      <c r="K17" s="43" t="str">
        <f t="shared" si="3"/>
        <v>▼</v>
      </c>
      <c r="L17" s="46">
        <v>68.065</v>
      </c>
      <c r="M17" s="43" t="str">
        <f t="shared" si="4"/>
        <v>▲</v>
      </c>
      <c r="N17" s="99">
        <v>68.07</v>
      </c>
      <c r="O17" s="43" t="str">
        <f t="shared" si="5"/>
        <v>▲</v>
      </c>
    </row>
    <row r="18" spans="1:15" ht="18">
      <c r="A18" s="44"/>
      <c r="B18" s="5" t="s">
        <v>27</v>
      </c>
      <c r="C18" s="46">
        <v>58.037</v>
      </c>
      <c r="D18" s="46">
        <v>29</v>
      </c>
      <c r="E18" s="43" t="str">
        <f t="shared" si="0"/>
        <v>▼</v>
      </c>
      <c r="F18" s="46">
        <v>60.024</v>
      </c>
      <c r="G18" s="43" t="str">
        <f t="shared" si="1"/>
        <v>▲</v>
      </c>
      <c r="H18" s="46">
        <v>61.017</v>
      </c>
      <c r="I18" s="43" t="str">
        <f t="shared" si="2"/>
        <v>▲</v>
      </c>
      <c r="J18" s="79">
        <v>64.015</v>
      </c>
      <c r="K18" s="43" t="str">
        <f t="shared" si="3"/>
        <v>▲</v>
      </c>
      <c r="L18" s="46">
        <v>61.065</v>
      </c>
      <c r="M18" s="43" t="str">
        <f t="shared" si="4"/>
        <v>▼</v>
      </c>
      <c r="N18" s="99">
        <v>66.145</v>
      </c>
      <c r="O18" s="43" t="str">
        <f t="shared" si="5"/>
        <v>▲</v>
      </c>
    </row>
    <row r="19" spans="1:15" ht="18">
      <c r="A19" s="44"/>
      <c r="B19" s="5" t="s">
        <v>10</v>
      </c>
      <c r="C19" s="46">
        <v>38.015</v>
      </c>
      <c r="D19" s="46">
        <v>0</v>
      </c>
      <c r="E19" s="43" t="str">
        <f t="shared" si="0"/>
        <v>▼</v>
      </c>
      <c r="F19" s="46">
        <v>72.017</v>
      </c>
      <c r="G19" s="43" t="str">
        <f t="shared" si="1"/>
        <v>▲</v>
      </c>
      <c r="H19" s="46">
        <v>71.089</v>
      </c>
      <c r="I19" s="43" t="str">
        <f t="shared" si="2"/>
        <v>▼</v>
      </c>
      <c r="J19" s="79">
        <v>72.054</v>
      </c>
      <c r="K19" s="43" t="str">
        <f t="shared" si="3"/>
        <v>▲</v>
      </c>
      <c r="L19" s="46">
        <v>72.057</v>
      </c>
      <c r="M19" s="43" t="str">
        <f t="shared" si="4"/>
        <v>▲</v>
      </c>
      <c r="N19" s="99">
        <v>66.127</v>
      </c>
      <c r="O19" s="43" t="str">
        <f t="shared" si="5"/>
        <v>▼</v>
      </c>
    </row>
    <row r="20" spans="1:15" ht="18">
      <c r="A20" s="44"/>
      <c r="B20" s="5" t="s">
        <v>81</v>
      </c>
      <c r="C20" s="46">
        <v>0</v>
      </c>
      <c r="D20" s="46">
        <v>0</v>
      </c>
      <c r="E20" s="43" t="str">
        <f t="shared" si="0"/>
        <v>◄►</v>
      </c>
      <c r="F20" s="46"/>
      <c r="G20" s="43" t="str">
        <f t="shared" si="1"/>
        <v>◄►</v>
      </c>
      <c r="H20" s="46"/>
      <c r="I20" s="43" t="str">
        <f t="shared" si="2"/>
        <v>◄►</v>
      </c>
      <c r="J20" s="79"/>
      <c r="K20" s="43" t="str">
        <f t="shared" si="3"/>
        <v>◄►</v>
      </c>
      <c r="L20" s="46"/>
      <c r="M20" s="43" t="str">
        <f t="shared" si="4"/>
        <v>◄►</v>
      </c>
      <c r="N20" s="99">
        <v>65.111</v>
      </c>
      <c r="O20" s="43" t="str">
        <f t="shared" si="5"/>
        <v>▲</v>
      </c>
    </row>
    <row r="21" spans="1:15" ht="18">
      <c r="A21" s="44"/>
      <c r="B21" s="5" t="s">
        <v>74</v>
      </c>
      <c r="C21" s="46">
        <v>0</v>
      </c>
      <c r="D21" s="46">
        <v>0</v>
      </c>
      <c r="E21" s="43" t="str">
        <f t="shared" si="0"/>
        <v>◄►</v>
      </c>
      <c r="F21" s="46"/>
      <c r="G21" s="43" t="str">
        <f t="shared" si="1"/>
        <v>◄►</v>
      </c>
      <c r="H21" s="46"/>
      <c r="I21" s="43" t="str">
        <f t="shared" si="2"/>
        <v>◄►</v>
      </c>
      <c r="J21" s="79"/>
      <c r="K21" s="43" t="str">
        <f t="shared" si="3"/>
        <v>◄►</v>
      </c>
      <c r="L21" s="46"/>
      <c r="M21" s="43" t="str">
        <f t="shared" si="4"/>
        <v>◄►</v>
      </c>
      <c r="N21" s="99">
        <v>65.102</v>
      </c>
      <c r="O21" s="43" t="str">
        <f t="shared" si="5"/>
        <v>▲</v>
      </c>
    </row>
    <row r="22" spans="1:15" ht="18">
      <c r="A22" s="44"/>
      <c r="B22" s="5" t="s">
        <v>77</v>
      </c>
      <c r="C22" s="46"/>
      <c r="D22" s="46"/>
      <c r="E22" s="43" t="str">
        <f t="shared" si="0"/>
        <v>◄►</v>
      </c>
      <c r="F22" s="46"/>
      <c r="G22" s="43" t="str">
        <f t="shared" si="1"/>
        <v>◄►</v>
      </c>
      <c r="H22" s="46"/>
      <c r="I22" s="43" t="str">
        <f t="shared" si="2"/>
        <v>◄►</v>
      </c>
      <c r="J22" s="79"/>
      <c r="K22" s="43" t="str">
        <f t="shared" si="3"/>
        <v>◄►</v>
      </c>
      <c r="L22" s="46"/>
      <c r="M22" s="43" t="str">
        <f t="shared" si="4"/>
        <v>◄►</v>
      </c>
      <c r="N22" s="99">
        <v>64.021</v>
      </c>
      <c r="O22" s="43" t="str">
        <f t="shared" si="5"/>
        <v>▲</v>
      </c>
    </row>
    <row r="23" spans="1:15" ht="18">
      <c r="A23" s="44"/>
      <c r="B23" s="5" t="s">
        <v>52</v>
      </c>
      <c r="C23" s="46">
        <v>0</v>
      </c>
      <c r="D23" s="46">
        <v>0</v>
      </c>
      <c r="E23" s="43" t="str">
        <f t="shared" si="0"/>
        <v>◄►</v>
      </c>
      <c r="F23" s="46">
        <v>0</v>
      </c>
      <c r="G23" s="43" t="str">
        <f t="shared" si="1"/>
        <v>◄►</v>
      </c>
      <c r="H23" s="46">
        <v>57.066</v>
      </c>
      <c r="I23" s="43" t="str">
        <f t="shared" si="2"/>
        <v>▲</v>
      </c>
      <c r="J23" s="79">
        <v>60.105</v>
      </c>
      <c r="K23" s="43" t="str">
        <f t="shared" si="3"/>
        <v>▲</v>
      </c>
      <c r="L23" s="46">
        <v>55.072</v>
      </c>
      <c r="M23" s="43" t="str">
        <f t="shared" si="4"/>
        <v>▼</v>
      </c>
      <c r="N23" s="99">
        <v>61.025</v>
      </c>
      <c r="O23" s="43" t="str">
        <f t="shared" si="5"/>
        <v>▲</v>
      </c>
    </row>
    <row r="24" spans="1:15" ht="18">
      <c r="A24" s="44"/>
      <c r="B24" s="5" t="s">
        <v>32</v>
      </c>
      <c r="C24" s="46">
        <v>56.032</v>
      </c>
      <c r="D24" s="46">
        <v>0</v>
      </c>
      <c r="E24" s="43" t="str">
        <f t="shared" si="0"/>
        <v>▼</v>
      </c>
      <c r="F24" s="46">
        <v>0</v>
      </c>
      <c r="G24" s="43" t="str">
        <f t="shared" si="1"/>
        <v>◄►</v>
      </c>
      <c r="H24" s="46">
        <v>62.127</v>
      </c>
      <c r="I24" s="43" t="str">
        <f t="shared" si="2"/>
        <v>▲</v>
      </c>
      <c r="J24" s="79">
        <v>63.059</v>
      </c>
      <c r="K24" s="43" t="str">
        <f t="shared" si="3"/>
        <v>▲</v>
      </c>
      <c r="L24" s="46">
        <v>64.097</v>
      </c>
      <c r="M24" s="43" t="str">
        <f t="shared" si="4"/>
        <v>▲</v>
      </c>
      <c r="N24" s="99">
        <v>60.035</v>
      </c>
      <c r="O24" s="43" t="str">
        <f t="shared" si="5"/>
        <v>▼</v>
      </c>
    </row>
    <row r="25" spans="1:15" ht="18">
      <c r="A25" s="44"/>
      <c r="B25" s="5" t="s">
        <v>76</v>
      </c>
      <c r="C25" s="46">
        <v>0</v>
      </c>
      <c r="D25" s="46">
        <v>0</v>
      </c>
      <c r="E25" s="43" t="str">
        <f t="shared" si="0"/>
        <v>◄►</v>
      </c>
      <c r="F25" s="46"/>
      <c r="G25" s="43" t="str">
        <f t="shared" si="1"/>
        <v>◄►</v>
      </c>
      <c r="H25" s="46"/>
      <c r="I25" s="43" t="str">
        <f t="shared" si="2"/>
        <v>◄►</v>
      </c>
      <c r="J25" s="79"/>
      <c r="K25" s="43" t="str">
        <f t="shared" si="3"/>
        <v>◄►</v>
      </c>
      <c r="L25" s="46"/>
      <c r="M25" s="43" t="str">
        <f t="shared" si="4"/>
        <v>◄►</v>
      </c>
      <c r="N25" s="99">
        <v>58.097</v>
      </c>
      <c r="O25" s="43" t="str">
        <f t="shared" si="5"/>
        <v>▲</v>
      </c>
    </row>
    <row r="26" spans="1:15" ht="18">
      <c r="A26" s="44"/>
      <c r="B26" s="5" t="s">
        <v>14</v>
      </c>
      <c r="C26" s="46">
        <v>67.056</v>
      </c>
      <c r="D26" s="46">
        <v>67.073</v>
      </c>
      <c r="E26" s="43" t="str">
        <f>IF(C26&gt;D26,"▼",IF(C26&lt;D26,"▲",IF(C26=D26,"◄►")))</f>
        <v>▲</v>
      </c>
      <c r="F26" s="46">
        <v>67.102</v>
      </c>
      <c r="G26" s="43" t="str">
        <f t="shared" si="1"/>
        <v>▲</v>
      </c>
      <c r="H26" s="46">
        <v>62.072</v>
      </c>
      <c r="I26" s="43" t="str">
        <f t="shared" si="2"/>
        <v>▼</v>
      </c>
      <c r="J26" s="79"/>
      <c r="K26" s="43" t="str">
        <f t="shared" si="3"/>
        <v>▼</v>
      </c>
      <c r="L26" s="46">
        <v>69.065</v>
      </c>
      <c r="M26" s="43" t="str">
        <f t="shared" si="4"/>
        <v>▲</v>
      </c>
      <c r="N26" s="99"/>
      <c r="O26" s="43" t="str">
        <f t="shared" si="5"/>
        <v>▼</v>
      </c>
    </row>
    <row r="27" spans="1:15" ht="18">
      <c r="A27" s="44"/>
      <c r="B27" s="5" t="s">
        <v>47</v>
      </c>
      <c r="C27" s="46">
        <v>0</v>
      </c>
      <c r="D27" s="46">
        <v>0</v>
      </c>
      <c r="E27" s="43" t="str">
        <f t="shared" si="0"/>
        <v>◄►</v>
      </c>
      <c r="F27" s="46">
        <v>62.018</v>
      </c>
      <c r="G27" s="43" t="str">
        <f t="shared" si="1"/>
        <v>▲</v>
      </c>
      <c r="H27" s="46">
        <v>0</v>
      </c>
      <c r="I27" s="43" t="str">
        <f t="shared" si="2"/>
        <v>▼</v>
      </c>
      <c r="J27" s="95"/>
      <c r="K27" s="43" t="str">
        <f t="shared" si="3"/>
        <v>◄►</v>
      </c>
      <c r="L27" s="46">
        <v>67.139</v>
      </c>
      <c r="M27" s="43" t="str">
        <f t="shared" si="4"/>
        <v>▲</v>
      </c>
      <c r="N27" s="99"/>
      <c r="O27" s="43" t="str">
        <f t="shared" si="5"/>
        <v>▼</v>
      </c>
    </row>
    <row r="28" spans="1:15" ht="18">
      <c r="A28" s="44"/>
      <c r="B28" s="47" t="s">
        <v>25</v>
      </c>
      <c r="C28" s="46">
        <v>19</v>
      </c>
      <c r="D28" s="46">
        <v>61.126</v>
      </c>
      <c r="E28" s="43" t="str">
        <f t="shared" si="0"/>
        <v>▲</v>
      </c>
      <c r="F28" s="46">
        <v>66.038</v>
      </c>
      <c r="G28" s="43" t="str">
        <f t="shared" si="1"/>
        <v>▲</v>
      </c>
      <c r="H28" s="46">
        <v>66.098</v>
      </c>
      <c r="I28" s="43" t="str">
        <f t="shared" si="2"/>
        <v>▲</v>
      </c>
      <c r="J28" s="46">
        <v>63.09</v>
      </c>
      <c r="K28" s="43" t="str">
        <f t="shared" si="3"/>
        <v>▼</v>
      </c>
      <c r="L28" s="46">
        <v>67.123</v>
      </c>
      <c r="M28" s="43" t="str">
        <f t="shared" si="4"/>
        <v>▲</v>
      </c>
      <c r="N28" s="98"/>
      <c r="O28" s="43" t="str">
        <f t="shared" si="5"/>
        <v>▼</v>
      </c>
    </row>
    <row r="29" spans="1:15" ht="18">
      <c r="A29" s="44"/>
      <c r="B29" s="5" t="s">
        <v>44</v>
      </c>
      <c r="C29" s="46">
        <v>0</v>
      </c>
      <c r="D29" s="46">
        <v>0</v>
      </c>
      <c r="E29" s="43" t="str">
        <f t="shared" si="0"/>
        <v>◄►</v>
      </c>
      <c r="F29" s="46">
        <v>70.017</v>
      </c>
      <c r="G29" s="43" t="str">
        <f t="shared" si="1"/>
        <v>▲</v>
      </c>
      <c r="H29" s="46">
        <v>0</v>
      </c>
      <c r="I29" s="43" t="str">
        <f t="shared" si="2"/>
        <v>▼</v>
      </c>
      <c r="J29" s="79">
        <v>71.091</v>
      </c>
      <c r="K29" s="43" t="str">
        <f t="shared" si="3"/>
        <v>▲</v>
      </c>
      <c r="L29" s="46">
        <v>67.058</v>
      </c>
      <c r="M29" s="43" t="str">
        <f t="shared" si="4"/>
        <v>▼</v>
      </c>
      <c r="N29" s="99"/>
      <c r="O29" s="43" t="str">
        <f t="shared" si="5"/>
        <v>▼</v>
      </c>
    </row>
    <row r="30" spans="1:15" ht="18">
      <c r="A30" s="44"/>
      <c r="B30" s="5" t="s">
        <v>53</v>
      </c>
      <c r="C30" s="46">
        <v>0</v>
      </c>
      <c r="D30" s="46">
        <v>0</v>
      </c>
      <c r="E30" s="43" t="str">
        <f t="shared" si="0"/>
        <v>◄►</v>
      </c>
      <c r="F30" s="46">
        <v>0</v>
      </c>
      <c r="G30" s="43" t="str">
        <f t="shared" si="1"/>
        <v>◄►</v>
      </c>
      <c r="H30" s="46">
        <v>63.076</v>
      </c>
      <c r="I30" s="43" t="str">
        <f t="shared" si="2"/>
        <v>▲</v>
      </c>
      <c r="J30" s="79"/>
      <c r="K30" s="43" t="str">
        <f t="shared" si="3"/>
        <v>▼</v>
      </c>
      <c r="L30" s="46">
        <v>67.043</v>
      </c>
      <c r="M30" s="43" t="str">
        <f t="shared" si="4"/>
        <v>▲</v>
      </c>
      <c r="N30" s="98"/>
      <c r="O30" s="43" t="str">
        <f t="shared" si="5"/>
        <v>▼</v>
      </c>
    </row>
    <row r="31" spans="2:15" ht="18">
      <c r="B31" s="5" t="s">
        <v>18</v>
      </c>
      <c r="C31" s="46">
        <v>62.061</v>
      </c>
      <c r="D31" s="46">
        <v>64.034</v>
      </c>
      <c r="E31" s="43" t="str">
        <f t="shared" si="0"/>
        <v>▲</v>
      </c>
      <c r="F31" s="46">
        <v>54.086</v>
      </c>
      <c r="G31" s="43" t="str">
        <f t="shared" si="1"/>
        <v>▼</v>
      </c>
      <c r="H31" s="46">
        <v>64.133</v>
      </c>
      <c r="I31" s="43" t="str">
        <f t="shared" si="2"/>
        <v>▲</v>
      </c>
      <c r="J31" s="79">
        <v>63.121</v>
      </c>
      <c r="K31" s="43" t="str">
        <f t="shared" si="3"/>
        <v>▼</v>
      </c>
      <c r="L31" s="46">
        <v>63.133</v>
      </c>
      <c r="M31" s="43" t="str">
        <f t="shared" si="4"/>
        <v>▲</v>
      </c>
      <c r="N31" s="99"/>
      <c r="O31" s="43" t="str">
        <f t="shared" si="5"/>
        <v>▼</v>
      </c>
    </row>
    <row r="32" spans="2:15" ht="18">
      <c r="B32" s="5" t="s">
        <v>23</v>
      </c>
      <c r="C32" s="46">
        <v>63.096</v>
      </c>
      <c r="D32" s="46">
        <v>62.116</v>
      </c>
      <c r="E32" s="43" t="str">
        <f t="shared" si="0"/>
        <v>▼</v>
      </c>
      <c r="F32" s="46">
        <v>63.122</v>
      </c>
      <c r="G32" s="43" t="str">
        <f t="shared" si="1"/>
        <v>▲</v>
      </c>
      <c r="H32" s="46">
        <v>64.127</v>
      </c>
      <c r="I32" s="43" t="str">
        <f t="shared" si="2"/>
        <v>▲</v>
      </c>
      <c r="J32" s="79">
        <v>62.065</v>
      </c>
      <c r="K32" s="43" t="str">
        <f t="shared" si="3"/>
        <v>▼</v>
      </c>
      <c r="L32" s="46">
        <v>60.134</v>
      </c>
      <c r="M32" s="43" t="str">
        <f t="shared" si="4"/>
        <v>▼</v>
      </c>
      <c r="N32" s="99"/>
      <c r="O32" s="43" t="str">
        <f t="shared" si="5"/>
        <v>▼</v>
      </c>
    </row>
    <row r="33" spans="2:15" ht="18">
      <c r="B33" s="5" t="s">
        <v>68</v>
      </c>
      <c r="C33" s="46">
        <v>0</v>
      </c>
      <c r="D33" s="46">
        <v>0</v>
      </c>
      <c r="E33" s="43" t="str">
        <f t="shared" si="0"/>
        <v>◄►</v>
      </c>
      <c r="F33" s="46">
        <v>0</v>
      </c>
      <c r="G33" s="43" t="str">
        <f t="shared" si="1"/>
        <v>◄►</v>
      </c>
      <c r="H33" s="46">
        <v>0</v>
      </c>
      <c r="I33" s="43" t="str">
        <f t="shared" si="2"/>
        <v>◄►</v>
      </c>
      <c r="J33" s="79">
        <v>0</v>
      </c>
      <c r="K33" s="43" t="str">
        <f t="shared" si="3"/>
        <v>◄►</v>
      </c>
      <c r="L33" s="46">
        <v>51.103</v>
      </c>
      <c r="M33" s="43" t="str">
        <f t="shared" si="4"/>
        <v>▲</v>
      </c>
      <c r="N33" s="99"/>
      <c r="O33" s="43" t="str">
        <f t="shared" si="5"/>
        <v>▼</v>
      </c>
    </row>
    <row r="34" spans="2:15" ht="18">
      <c r="B34" s="5" t="s">
        <v>20</v>
      </c>
      <c r="C34" s="46">
        <v>60.131</v>
      </c>
      <c r="D34" s="46">
        <v>63.113</v>
      </c>
      <c r="E34" s="43" t="str">
        <f t="shared" si="0"/>
        <v>▲</v>
      </c>
      <c r="F34" s="46">
        <v>63.045</v>
      </c>
      <c r="G34" s="43" t="str">
        <f t="shared" si="1"/>
        <v>▼</v>
      </c>
      <c r="H34" s="46">
        <v>65.025</v>
      </c>
      <c r="I34" s="43" t="str">
        <f t="shared" si="2"/>
        <v>▲</v>
      </c>
      <c r="J34" s="79">
        <v>63.135</v>
      </c>
      <c r="K34" s="43" t="str">
        <f t="shared" si="3"/>
        <v>▼</v>
      </c>
      <c r="L34" s="46"/>
      <c r="M34" s="43" t="str">
        <f t="shared" si="4"/>
        <v>▼</v>
      </c>
      <c r="N34" s="99"/>
      <c r="O34" s="43" t="str">
        <f t="shared" si="5"/>
        <v>◄►</v>
      </c>
    </row>
    <row r="35" spans="2:15" ht="18">
      <c r="B35" s="5" t="s">
        <v>21</v>
      </c>
      <c r="C35" s="46">
        <v>59.033</v>
      </c>
      <c r="D35" s="46">
        <v>63.106</v>
      </c>
      <c r="E35" s="43" t="str">
        <f t="shared" si="0"/>
        <v>▲</v>
      </c>
      <c r="F35" s="46">
        <v>0</v>
      </c>
      <c r="G35" s="43" t="str">
        <f t="shared" si="1"/>
        <v>▼</v>
      </c>
      <c r="H35" s="46">
        <v>0</v>
      </c>
      <c r="I35" s="43" t="str">
        <f t="shared" si="2"/>
        <v>◄►</v>
      </c>
      <c r="J35" s="79">
        <v>62.103</v>
      </c>
      <c r="K35" s="43" t="str">
        <f t="shared" si="3"/>
        <v>▲</v>
      </c>
      <c r="L35" s="46"/>
      <c r="M35" s="43" t="str">
        <f t="shared" si="4"/>
        <v>▼</v>
      </c>
      <c r="N35" s="99"/>
      <c r="O35" s="43" t="str">
        <f t="shared" si="5"/>
        <v>◄►</v>
      </c>
    </row>
    <row r="36" spans="2:15" ht="18">
      <c r="B36" s="110" t="s">
        <v>62</v>
      </c>
      <c r="C36" s="46">
        <v>0</v>
      </c>
      <c r="D36" s="46">
        <v>0</v>
      </c>
      <c r="E36" s="43" t="str">
        <f t="shared" si="0"/>
        <v>◄►</v>
      </c>
      <c r="F36" s="46">
        <v>0</v>
      </c>
      <c r="G36" s="43" t="str">
        <f t="shared" si="1"/>
        <v>◄►</v>
      </c>
      <c r="H36" s="46">
        <v>0</v>
      </c>
      <c r="I36" s="43" t="str">
        <f t="shared" si="2"/>
        <v>◄►</v>
      </c>
      <c r="J36" s="79">
        <v>61.132</v>
      </c>
      <c r="K36" s="43" t="str">
        <f t="shared" si="3"/>
        <v>▲</v>
      </c>
      <c r="L36" s="114"/>
      <c r="M36" s="43" t="str">
        <f t="shared" si="4"/>
        <v>▼</v>
      </c>
      <c r="N36" s="99"/>
      <c r="O36" s="43" t="str">
        <f t="shared" si="5"/>
        <v>◄►</v>
      </c>
    </row>
    <row r="37" spans="2:15" ht="18">
      <c r="B37" s="97" t="s">
        <v>63</v>
      </c>
      <c r="C37" s="46">
        <v>0</v>
      </c>
      <c r="D37" s="46">
        <v>0</v>
      </c>
      <c r="E37" s="43" t="str">
        <f t="shared" si="0"/>
        <v>◄►</v>
      </c>
      <c r="F37" s="46">
        <v>0</v>
      </c>
      <c r="G37" s="43" t="str">
        <f t="shared" si="1"/>
        <v>◄►</v>
      </c>
      <c r="H37" s="46">
        <v>0</v>
      </c>
      <c r="I37" s="43" t="str">
        <f t="shared" si="2"/>
        <v>◄►</v>
      </c>
      <c r="J37" s="79">
        <v>53.1</v>
      </c>
      <c r="K37" s="43" t="str">
        <f t="shared" si="3"/>
        <v>▲</v>
      </c>
      <c r="L37" s="115"/>
      <c r="M37" s="43" t="str">
        <f t="shared" si="4"/>
        <v>▼</v>
      </c>
      <c r="N37" s="58"/>
      <c r="O37" s="43" t="str">
        <f t="shared" si="5"/>
        <v>◄►</v>
      </c>
    </row>
    <row r="38" spans="2:15" ht="18">
      <c r="B38" s="47" t="s">
        <v>54</v>
      </c>
      <c r="C38" s="46">
        <v>0</v>
      </c>
      <c r="D38" s="46">
        <v>0</v>
      </c>
      <c r="E38" s="43" t="str">
        <f t="shared" si="0"/>
        <v>◄►</v>
      </c>
      <c r="F38" s="46">
        <v>0</v>
      </c>
      <c r="G38" s="43" t="str">
        <f t="shared" si="1"/>
        <v>◄►</v>
      </c>
      <c r="H38" s="46">
        <v>66.016</v>
      </c>
      <c r="I38" s="43" t="str">
        <f t="shared" si="2"/>
        <v>▲</v>
      </c>
      <c r="J38" s="79">
        <v>24.065</v>
      </c>
      <c r="K38" s="43" t="str">
        <f t="shared" si="3"/>
        <v>▼</v>
      </c>
      <c r="L38" s="116"/>
      <c r="M38" s="43" t="str">
        <f t="shared" si="4"/>
        <v>▼</v>
      </c>
      <c r="N38" s="98"/>
      <c r="O38" s="43" t="str">
        <f t="shared" si="5"/>
        <v>◄►</v>
      </c>
    </row>
    <row r="39" spans="2:15" ht="18">
      <c r="B39" s="5" t="s">
        <v>31</v>
      </c>
      <c r="C39" s="46">
        <v>56.043</v>
      </c>
      <c r="D39" s="46">
        <v>0</v>
      </c>
      <c r="E39" s="43" t="str">
        <f t="shared" si="0"/>
        <v>▼</v>
      </c>
      <c r="F39" s="46">
        <v>0</v>
      </c>
      <c r="G39" s="43" t="str">
        <f t="shared" si="1"/>
        <v>◄►</v>
      </c>
      <c r="H39" s="46">
        <v>0</v>
      </c>
      <c r="I39" s="43" t="str">
        <f t="shared" si="2"/>
        <v>◄►</v>
      </c>
      <c r="J39" s="79"/>
      <c r="K39" s="43" t="str">
        <f t="shared" si="3"/>
        <v>◄►</v>
      </c>
      <c r="L39" s="117"/>
      <c r="M39" s="43" t="str">
        <f t="shared" si="4"/>
        <v>◄►</v>
      </c>
      <c r="N39" s="99"/>
      <c r="O39" s="43" t="str">
        <f t="shared" si="5"/>
        <v>◄►</v>
      </c>
    </row>
    <row r="40" spans="2:15" ht="18">
      <c r="B40" s="47" t="s">
        <v>15</v>
      </c>
      <c r="C40" s="46">
        <v>68.045</v>
      </c>
      <c r="D40" s="46">
        <v>67.046</v>
      </c>
      <c r="E40" s="43" t="str">
        <f t="shared" si="0"/>
        <v>▼</v>
      </c>
      <c r="F40" s="46">
        <v>67.019</v>
      </c>
      <c r="G40" s="43" t="str">
        <f t="shared" si="1"/>
        <v>▼</v>
      </c>
      <c r="H40" s="46">
        <v>67.042</v>
      </c>
      <c r="I40" s="43" t="str">
        <f t="shared" si="2"/>
        <v>▲</v>
      </c>
      <c r="J40" s="79"/>
      <c r="K40" s="43" t="str">
        <f t="shared" si="3"/>
        <v>▼</v>
      </c>
      <c r="L40" s="46"/>
      <c r="M40" s="43" t="str">
        <f t="shared" si="4"/>
        <v>◄►</v>
      </c>
      <c r="N40" s="98"/>
      <c r="O40" s="43" t="str">
        <f t="shared" si="5"/>
        <v>◄►</v>
      </c>
    </row>
    <row r="41" spans="2:15" ht="18">
      <c r="B41" s="5" t="s">
        <v>16</v>
      </c>
      <c r="C41" s="46">
        <v>60.018</v>
      </c>
      <c r="D41" s="46">
        <v>65.097</v>
      </c>
      <c r="E41" s="43" t="str">
        <f>IF(C41&gt;D41,"▼",IF(C41&lt;D41,"▲",IF(C41=D41,"◄►")))</f>
        <v>▲</v>
      </c>
      <c r="F41" s="46">
        <v>65.057</v>
      </c>
      <c r="G41" s="43" t="str">
        <f t="shared" si="1"/>
        <v>▼</v>
      </c>
      <c r="H41" s="46">
        <v>61.096</v>
      </c>
      <c r="I41" s="43" t="str">
        <f t="shared" si="2"/>
        <v>▼</v>
      </c>
      <c r="J41" s="79"/>
      <c r="K41" s="43" t="str">
        <f t="shared" si="3"/>
        <v>▼</v>
      </c>
      <c r="L41" s="46"/>
      <c r="M41" s="43" t="str">
        <f t="shared" si="4"/>
        <v>◄►</v>
      </c>
      <c r="N41" s="98"/>
      <c r="O41" s="43" t="str">
        <f t="shared" si="5"/>
        <v>◄►</v>
      </c>
    </row>
    <row r="42" spans="2:15" ht="18">
      <c r="B42" s="47" t="s">
        <v>33</v>
      </c>
      <c r="C42" s="46">
        <v>34.035</v>
      </c>
      <c r="D42" s="46">
        <v>0</v>
      </c>
      <c r="E42" s="43" t="str">
        <f>IF(C42&gt;D42,"▼",IF(C42&lt;D42,"▲",IF(C42=D42,"◄►")))</f>
        <v>▼</v>
      </c>
      <c r="F42" s="46">
        <v>0</v>
      </c>
      <c r="G42" s="43" t="str">
        <f t="shared" si="1"/>
        <v>◄►</v>
      </c>
      <c r="H42" s="46">
        <v>0</v>
      </c>
      <c r="I42" s="43" t="str">
        <f t="shared" si="2"/>
        <v>◄►</v>
      </c>
      <c r="J42" s="79"/>
      <c r="K42" s="43" t="str">
        <f t="shared" si="3"/>
        <v>◄►</v>
      </c>
      <c r="L42" s="46"/>
      <c r="M42" s="43" t="str">
        <f t="shared" si="4"/>
        <v>◄►</v>
      </c>
      <c r="N42" s="99"/>
      <c r="O42" s="43" t="str">
        <f t="shared" si="5"/>
        <v>◄►</v>
      </c>
    </row>
    <row r="43" spans="2:15" ht="18">
      <c r="B43" s="5" t="s">
        <v>45</v>
      </c>
      <c r="C43" s="46">
        <v>0</v>
      </c>
      <c r="D43" s="46">
        <v>0</v>
      </c>
      <c r="E43" s="43" t="str">
        <f>IF(C43&gt;D43,"▼",IF(C43&lt;D43,"▲",IF(C43=D43,"◄►")))</f>
        <v>◄►</v>
      </c>
      <c r="F43" s="46">
        <v>71.072</v>
      </c>
      <c r="G43" s="43" t="str">
        <f t="shared" si="1"/>
        <v>▲</v>
      </c>
      <c r="H43" s="46">
        <v>39</v>
      </c>
      <c r="I43" s="43" t="str">
        <f t="shared" si="2"/>
        <v>▼</v>
      </c>
      <c r="J43" s="79"/>
      <c r="K43" s="43" t="str">
        <f t="shared" si="3"/>
        <v>▼</v>
      </c>
      <c r="L43" s="46"/>
      <c r="M43" s="43" t="str">
        <f t="shared" si="4"/>
        <v>◄►</v>
      </c>
      <c r="N43" s="99"/>
      <c r="O43" s="43" t="str">
        <f t="shared" si="5"/>
        <v>◄►</v>
      </c>
    </row>
    <row r="44" spans="2:15" ht="18">
      <c r="B44" s="5" t="s">
        <v>30</v>
      </c>
      <c r="C44" s="46">
        <v>63.028</v>
      </c>
      <c r="D44" s="46">
        <v>69.027</v>
      </c>
      <c r="E44" s="43" t="str">
        <f t="shared" si="0"/>
        <v>▲</v>
      </c>
      <c r="F44" s="46">
        <v>0</v>
      </c>
      <c r="G44" s="43" t="str">
        <f t="shared" si="1"/>
        <v>▼</v>
      </c>
      <c r="H44" s="46">
        <v>0</v>
      </c>
      <c r="I44" s="43" t="str">
        <f t="shared" si="2"/>
        <v>◄►</v>
      </c>
      <c r="J44" s="79"/>
      <c r="K44" s="43" t="str">
        <f t="shared" si="3"/>
        <v>◄►</v>
      </c>
      <c r="L44" s="46"/>
      <c r="M44" s="43" t="str">
        <f t="shared" si="4"/>
        <v>◄►</v>
      </c>
      <c r="N44" s="99"/>
      <c r="O44" s="43" t="str">
        <f t="shared" si="5"/>
        <v>◄►</v>
      </c>
    </row>
    <row r="45" spans="2:15" ht="18">
      <c r="B45" s="5" t="s">
        <v>48</v>
      </c>
      <c r="C45" s="46">
        <v>0</v>
      </c>
      <c r="D45" s="46">
        <v>0</v>
      </c>
      <c r="E45" s="43" t="str">
        <f t="shared" si="0"/>
        <v>◄►</v>
      </c>
      <c r="F45" s="46">
        <v>61</v>
      </c>
      <c r="G45" s="43" t="str">
        <f t="shared" si="1"/>
        <v>▲</v>
      </c>
      <c r="H45" s="46">
        <v>0</v>
      </c>
      <c r="I45" s="43" t="str">
        <f t="shared" si="2"/>
        <v>▼</v>
      </c>
      <c r="J45" s="79"/>
      <c r="K45" s="43" t="str">
        <f t="shared" si="3"/>
        <v>◄►</v>
      </c>
      <c r="L45" s="114"/>
      <c r="M45" s="43" t="str">
        <f t="shared" si="4"/>
        <v>◄►</v>
      </c>
      <c r="N45" s="98"/>
      <c r="O45" s="43" t="str">
        <f t="shared" si="5"/>
        <v>◄►</v>
      </c>
    </row>
    <row r="46" ht="18.75" thickBot="1"/>
    <row r="47" spans="2:15" ht="21" thickBot="1">
      <c r="B47" s="107" t="s">
        <v>37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9"/>
    </row>
    <row r="48" spans="2:15" ht="12.75">
      <c r="B48" s="55" t="s">
        <v>2</v>
      </c>
      <c r="C48" s="56" t="s">
        <v>39</v>
      </c>
      <c r="D48" s="56" t="s">
        <v>40</v>
      </c>
      <c r="E48" s="56" t="s">
        <v>41</v>
      </c>
      <c r="F48" s="56" t="s">
        <v>50</v>
      </c>
      <c r="G48" s="56" t="s">
        <v>51</v>
      </c>
      <c r="H48" s="56" t="s">
        <v>56</v>
      </c>
      <c r="I48" s="56" t="s">
        <v>57</v>
      </c>
      <c r="J48" s="56" t="s">
        <v>64</v>
      </c>
      <c r="K48" s="56" t="s">
        <v>69</v>
      </c>
      <c r="L48" s="112" t="s">
        <v>70</v>
      </c>
      <c r="M48" s="56" t="s">
        <v>71</v>
      </c>
      <c r="N48" s="56" t="s">
        <v>79</v>
      </c>
      <c r="O48" s="56" t="s">
        <v>80</v>
      </c>
    </row>
    <row r="49" spans="2:15" ht="18">
      <c r="B49" s="5" t="s">
        <v>7</v>
      </c>
      <c r="C49" s="54">
        <v>1</v>
      </c>
      <c r="D49" s="54">
        <v>1</v>
      </c>
      <c r="E49" s="43" t="str">
        <f aca="true" t="shared" si="6" ref="E49:E89">IF(C49&lt;D49,"▼",IF(C49&gt;D49,"▲",IF(C49=D49,"◄►")))</f>
        <v>◄►</v>
      </c>
      <c r="F49" s="54">
        <v>1</v>
      </c>
      <c r="G49" s="43" t="str">
        <f aca="true" t="shared" si="7" ref="G49:G89">IF(D49&lt;F49,"▼",IF(D49&gt;F49,"▲",IF(D49=F49,"◄►")))</f>
        <v>◄►</v>
      </c>
      <c r="H49" s="54">
        <v>21</v>
      </c>
      <c r="I49" s="43" t="str">
        <f aca="true" t="shared" si="8" ref="I49:I89">IF(F49&lt;H49,"▼",IF(F49&gt;H49,"▲",IF(F49=H49,"◄►")))</f>
        <v>▼</v>
      </c>
      <c r="J49" s="54">
        <v>1</v>
      </c>
      <c r="K49" s="43" t="str">
        <f aca="true" t="shared" si="9" ref="K49:O89">IF(H49&lt;J49,"▼",IF(H49&gt;J49,"▲",IF(H49=J49,"◄►")))</f>
        <v>▲</v>
      </c>
      <c r="L49" s="118">
        <v>1</v>
      </c>
      <c r="M49" s="43" t="str">
        <f t="shared" si="9"/>
        <v>◄►</v>
      </c>
      <c r="N49" s="54">
        <v>1</v>
      </c>
      <c r="O49" s="43" t="str">
        <f t="shared" si="9"/>
        <v>◄►</v>
      </c>
    </row>
    <row r="50" spans="2:15" ht="18">
      <c r="B50" s="94" t="s">
        <v>21</v>
      </c>
      <c r="C50" s="54">
        <v>20</v>
      </c>
      <c r="D50" s="54">
        <v>15</v>
      </c>
      <c r="E50" s="43" t="str">
        <f t="shared" si="6"/>
        <v>▲</v>
      </c>
      <c r="F50" s="54">
        <v>99</v>
      </c>
      <c r="G50" s="43" t="str">
        <f t="shared" si="7"/>
        <v>▼</v>
      </c>
      <c r="H50" s="54">
        <v>99</v>
      </c>
      <c r="I50" s="43" t="str">
        <f t="shared" si="8"/>
        <v>◄►</v>
      </c>
      <c r="J50" s="54">
        <v>20</v>
      </c>
      <c r="K50" s="43" t="str">
        <f t="shared" si="9"/>
        <v>▲</v>
      </c>
      <c r="L50" s="118">
        <v>99</v>
      </c>
      <c r="M50" s="43" t="str">
        <f t="shared" si="9"/>
        <v>▼</v>
      </c>
      <c r="N50" s="54">
        <v>2</v>
      </c>
      <c r="O50" s="43" t="str">
        <f t="shared" si="9"/>
        <v>▲</v>
      </c>
    </row>
    <row r="51" spans="2:15" ht="18">
      <c r="B51" s="5" t="s">
        <v>19</v>
      </c>
      <c r="C51" s="54">
        <v>5</v>
      </c>
      <c r="D51" s="81">
        <v>13</v>
      </c>
      <c r="E51" s="43" t="str">
        <f t="shared" si="6"/>
        <v>▼</v>
      </c>
      <c r="F51" s="54">
        <v>7</v>
      </c>
      <c r="G51" s="43" t="str">
        <f t="shared" si="7"/>
        <v>▲</v>
      </c>
      <c r="H51" s="80">
        <v>17</v>
      </c>
      <c r="I51" s="43" t="str">
        <f t="shared" si="8"/>
        <v>▼</v>
      </c>
      <c r="J51" s="54">
        <v>7</v>
      </c>
      <c r="K51" s="43" t="str">
        <f t="shared" si="9"/>
        <v>▲</v>
      </c>
      <c r="L51" s="118">
        <v>2</v>
      </c>
      <c r="M51" s="43" t="str">
        <f t="shared" si="9"/>
        <v>▲</v>
      </c>
      <c r="N51" s="54">
        <v>3</v>
      </c>
      <c r="O51" s="43" t="str">
        <f t="shared" si="9"/>
        <v>▼</v>
      </c>
    </row>
    <row r="52" spans="2:15" ht="18">
      <c r="B52" s="5" t="s">
        <v>44</v>
      </c>
      <c r="C52" s="54">
        <v>99</v>
      </c>
      <c r="D52" s="54">
        <v>99</v>
      </c>
      <c r="E52" s="43" t="str">
        <f t="shared" si="6"/>
        <v>◄►</v>
      </c>
      <c r="F52" s="54">
        <v>5</v>
      </c>
      <c r="G52" s="43" t="str">
        <f t="shared" si="7"/>
        <v>▲</v>
      </c>
      <c r="H52" s="54">
        <v>99</v>
      </c>
      <c r="I52" s="43" t="str">
        <f t="shared" si="8"/>
        <v>▼</v>
      </c>
      <c r="J52" s="54">
        <v>5</v>
      </c>
      <c r="K52" s="43" t="str">
        <f t="shared" si="9"/>
        <v>▲</v>
      </c>
      <c r="L52" s="118">
        <v>16</v>
      </c>
      <c r="M52" s="43" t="str">
        <f t="shared" si="9"/>
        <v>▼</v>
      </c>
      <c r="N52" s="54">
        <v>4</v>
      </c>
      <c r="O52" s="43" t="str">
        <f t="shared" si="9"/>
        <v>▲</v>
      </c>
    </row>
    <row r="53" spans="2:15" ht="18">
      <c r="B53" s="5" t="s">
        <v>12</v>
      </c>
      <c r="C53" s="54">
        <v>11</v>
      </c>
      <c r="D53" s="54">
        <v>6</v>
      </c>
      <c r="E53" s="43" t="str">
        <f t="shared" si="6"/>
        <v>▲</v>
      </c>
      <c r="F53" s="54">
        <v>9</v>
      </c>
      <c r="G53" s="43" t="str">
        <f>IF(D53&lt;F53,"▼",IF(D53&gt;F53,"▲",IF(D53=F53,"◄►")))</f>
        <v>▼</v>
      </c>
      <c r="H53" s="78">
        <v>10</v>
      </c>
      <c r="I53" s="43" t="str">
        <f t="shared" si="8"/>
        <v>▼</v>
      </c>
      <c r="J53" s="54">
        <v>6</v>
      </c>
      <c r="K53" s="43" t="str">
        <f t="shared" si="9"/>
        <v>▲</v>
      </c>
      <c r="L53" s="118">
        <v>8</v>
      </c>
      <c r="M53" s="43" t="str">
        <f t="shared" si="9"/>
        <v>▼</v>
      </c>
      <c r="N53" s="54">
        <v>5</v>
      </c>
      <c r="O53" s="43" t="str">
        <f t="shared" si="9"/>
        <v>▲</v>
      </c>
    </row>
    <row r="54" spans="2:15" ht="18">
      <c r="B54" s="5" t="s">
        <v>9</v>
      </c>
      <c r="C54" s="54">
        <v>2</v>
      </c>
      <c r="D54" s="54">
        <v>3</v>
      </c>
      <c r="E54" s="43" t="str">
        <f t="shared" si="6"/>
        <v>▼</v>
      </c>
      <c r="F54" s="54">
        <v>4</v>
      </c>
      <c r="G54" s="43" t="str">
        <f t="shared" si="7"/>
        <v>▼</v>
      </c>
      <c r="H54" s="78">
        <v>6</v>
      </c>
      <c r="I54" s="43" t="str">
        <f t="shared" si="8"/>
        <v>▼</v>
      </c>
      <c r="J54" s="54">
        <v>4</v>
      </c>
      <c r="K54" s="43" t="str">
        <f t="shared" si="9"/>
        <v>▲</v>
      </c>
      <c r="L54" s="118">
        <v>11</v>
      </c>
      <c r="M54" s="43" t="str">
        <f t="shared" si="9"/>
        <v>▼</v>
      </c>
      <c r="N54" s="54">
        <v>6</v>
      </c>
      <c r="O54" s="43" t="str">
        <f t="shared" si="9"/>
        <v>▲</v>
      </c>
    </row>
    <row r="55" spans="2:15" ht="18">
      <c r="B55" s="5" t="s">
        <v>26</v>
      </c>
      <c r="C55" s="54">
        <v>99</v>
      </c>
      <c r="D55" s="54">
        <v>20</v>
      </c>
      <c r="E55" s="43" t="str">
        <f t="shared" si="6"/>
        <v>▲</v>
      </c>
      <c r="F55" s="54">
        <v>26</v>
      </c>
      <c r="G55" s="43" t="str">
        <f>IF(D55&lt;F55,"▼",IF(D55&gt;F55,"▲",IF(D55=F55,"◄►")))</f>
        <v>▼</v>
      </c>
      <c r="H55" s="54">
        <v>25</v>
      </c>
      <c r="I55" s="43" t="str">
        <f t="shared" si="8"/>
        <v>▲</v>
      </c>
      <c r="J55" s="54">
        <v>11</v>
      </c>
      <c r="K55" s="43" t="str">
        <f t="shared" si="9"/>
        <v>▲</v>
      </c>
      <c r="L55" s="118">
        <v>22</v>
      </c>
      <c r="M55" s="43" t="str">
        <f t="shared" si="9"/>
        <v>▼</v>
      </c>
      <c r="N55" s="54">
        <v>7</v>
      </c>
      <c r="O55" s="43" t="str">
        <f t="shared" si="9"/>
        <v>▲</v>
      </c>
    </row>
    <row r="56" spans="2:15" ht="18">
      <c r="B56" s="5" t="s">
        <v>46</v>
      </c>
      <c r="C56" s="54">
        <v>99</v>
      </c>
      <c r="D56" s="54">
        <v>99</v>
      </c>
      <c r="E56" s="43" t="str">
        <f t="shared" si="6"/>
        <v>◄►</v>
      </c>
      <c r="F56" s="54">
        <v>22</v>
      </c>
      <c r="G56" s="43" t="str">
        <f t="shared" si="7"/>
        <v>▲</v>
      </c>
      <c r="H56" s="54">
        <v>99</v>
      </c>
      <c r="I56" s="43" t="str">
        <f t="shared" si="8"/>
        <v>▼</v>
      </c>
      <c r="J56" s="54">
        <v>99</v>
      </c>
      <c r="K56" s="43" t="str">
        <f t="shared" si="9"/>
        <v>◄►</v>
      </c>
      <c r="L56" s="118">
        <v>6</v>
      </c>
      <c r="M56" s="43" t="str">
        <f t="shared" si="9"/>
        <v>▲</v>
      </c>
      <c r="N56" s="54">
        <v>8</v>
      </c>
      <c r="O56" s="43" t="str">
        <f t="shared" si="9"/>
        <v>▼</v>
      </c>
    </row>
    <row r="57" spans="2:15" ht="18">
      <c r="B57" s="5" t="s">
        <v>13</v>
      </c>
      <c r="C57" s="54">
        <v>4</v>
      </c>
      <c r="D57" s="54">
        <v>7</v>
      </c>
      <c r="E57" s="43" t="str">
        <f t="shared" si="6"/>
        <v>▼</v>
      </c>
      <c r="F57" s="54">
        <v>6</v>
      </c>
      <c r="G57" s="43" t="str">
        <f t="shared" si="7"/>
        <v>▲</v>
      </c>
      <c r="H57" s="78">
        <v>3</v>
      </c>
      <c r="I57" s="43" t="str">
        <f t="shared" si="8"/>
        <v>▲</v>
      </c>
      <c r="J57" s="54">
        <v>9</v>
      </c>
      <c r="K57" s="43" t="str">
        <f t="shared" si="9"/>
        <v>▼</v>
      </c>
      <c r="L57" s="118">
        <v>13</v>
      </c>
      <c r="M57" s="43" t="str">
        <f t="shared" si="9"/>
        <v>▼</v>
      </c>
      <c r="N57" s="54">
        <v>9</v>
      </c>
      <c r="O57" s="43" t="str">
        <f t="shared" si="9"/>
        <v>▲</v>
      </c>
    </row>
    <row r="58" spans="2:15" ht="18">
      <c r="B58" s="5" t="s">
        <v>11</v>
      </c>
      <c r="C58" s="54">
        <v>9</v>
      </c>
      <c r="D58" s="54">
        <v>5</v>
      </c>
      <c r="E58" s="43" t="str">
        <f t="shared" si="6"/>
        <v>▲</v>
      </c>
      <c r="F58" s="54">
        <v>8</v>
      </c>
      <c r="G58" s="43" t="str">
        <f t="shared" si="7"/>
        <v>▼</v>
      </c>
      <c r="H58" s="54">
        <v>99</v>
      </c>
      <c r="I58" s="43" t="str">
        <f t="shared" si="8"/>
        <v>▼</v>
      </c>
      <c r="J58" s="54">
        <v>12</v>
      </c>
      <c r="K58" s="43" t="str">
        <f t="shared" si="9"/>
        <v>▲</v>
      </c>
      <c r="L58" s="118">
        <v>9</v>
      </c>
      <c r="M58" s="43" t="str">
        <f t="shared" si="9"/>
        <v>▲</v>
      </c>
      <c r="N58" s="54">
        <v>10</v>
      </c>
      <c r="O58" s="43" t="str">
        <f t="shared" si="9"/>
        <v>▼</v>
      </c>
    </row>
    <row r="59" spans="2:15" ht="18">
      <c r="B59" s="5" t="s">
        <v>17</v>
      </c>
      <c r="C59" s="54">
        <v>6</v>
      </c>
      <c r="D59" s="54">
        <v>11</v>
      </c>
      <c r="E59" s="43" t="str">
        <f t="shared" si="6"/>
        <v>▼</v>
      </c>
      <c r="F59" s="54">
        <v>11</v>
      </c>
      <c r="G59" s="43" t="str">
        <f t="shared" si="7"/>
        <v>◄►</v>
      </c>
      <c r="H59" s="54">
        <v>13</v>
      </c>
      <c r="I59" s="43" t="str">
        <f t="shared" si="8"/>
        <v>▼</v>
      </c>
      <c r="J59" s="54">
        <v>8</v>
      </c>
      <c r="K59" s="43" t="str">
        <f t="shared" si="9"/>
        <v>▲</v>
      </c>
      <c r="L59" s="118">
        <v>99</v>
      </c>
      <c r="M59" s="43" t="str">
        <f t="shared" si="9"/>
        <v>▼</v>
      </c>
      <c r="N59" s="54">
        <v>11</v>
      </c>
      <c r="O59" s="43" t="str">
        <f t="shared" si="9"/>
        <v>▲</v>
      </c>
    </row>
    <row r="60" spans="2:15" ht="18">
      <c r="B60" s="5" t="s">
        <v>24</v>
      </c>
      <c r="C60" s="54">
        <v>12</v>
      </c>
      <c r="D60" s="54">
        <v>18</v>
      </c>
      <c r="E60" s="43" t="str">
        <f t="shared" si="6"/>
        <v>▼</v>
      </c>
      <c r="F60" s="54">
        <v>10</v>
      </c>
      <c r="G60" s="43" t="str">
        <f t="shared" si="7"/>
        <v>▲</v>
      </c>
      <c r="H60" s="78">
        <v>5</v>
      </c>
      <c r="I60" s="43" t="str">
        <f t="shared" si="8"/>
        <v>▲</v>
      </c>
      <c r="J60" s="54">
        <v>13</v>
      </c>
      <c r="K60" s="43" t="str">
        <f t="shared" si="9"/>
        <v>▼</v>
      </c>
      <c r="L60" s="118">
        <v>4</v>
      </c>
      <c r="M60" s="43" t="str">
        <f t="shared" si="9"/>
        <v>▲</v>
      </c>
      <c r="N60" s="54">
        <v>12</v>
      </c>
      <c r="O60" s="43" t="str">
        <f t="shared" si="9"/>
        <v>▼</v>
      </c>
    </row>
    <row r="61" spans="2:15" ht="18">
      <c r="B61" s="5" t="s">
        <v>28</v>
      </c>
      <c r="C61" s="54">
        <v>8</v>
      </c>
      <c r="D61" s="54">
        <v>99</v>
      </c>
      <c r="E61" s="43" t="str">
        <f>IF(C61&lt;D61,"▼",IF(C61&gt;D61,"▲",IF(C61=D61,"◄►")))</f>
        <v>▼</v>
      </c>
      <c r="F61" s="54">
        <v>14</v>
      </c>
      <c r="G61" s="43" t="str">
        <f t="shared" si="7"/>
        <v>▲</v>
      </c>
      <c r="H61" s="78">
        <v>4</v>
      </c>
      <c r="I61" s="43" t="str">
        <f>IF(F61&lt;H61,"▼",IF(F61&gt;H61,"▲",IF(F61=H61,"◄►")))</f>
        <v>▲</v>
      </c>
      <c r="J61" s="54">
        <v>26</v>
      </c>
      <c r="K61" s="43" t="str">
        <f>IF(H61&lt;J61,"▼",IF(H61&gt;J61,"▲",IF(H61=J61,"◄►")))</f>
        <v>▼</v>
      </c>
      <c r="L61" s="118">
        <v>7</v>
      </c>
      <c r="M61" s="43" t="str">
        <f t="shared" si="9"/>
        <v>▲</v>
      </c>
      <c r="N61" s="54">
        <v>13</v>
      </c>
      <c r="O61" s="43" t="str">
        <f t="shared" si="9"/>
        <v>▼</v>
      </c>
    </row>
    <row r="62" spans="2:15" ht="18">
      <c r="B62" s="5" t="s">
        <v>47</v>
      </c>
      <c r="C62" s="54">
        <v>99</v>
      </c>
      <c r="D62" s="54">
        <v>99</v>
      </c>
      <c r="E62" s="43" t="str">
        <f t="shared" si="6"/>
        <v>◄►</v>
      </c>
      <c r="F62" s="54">
        <v>20</v>
      </c>
      <c r="G62" s="43" t="str">
        <f>IF(D62&lt;F62,"▼",IF(D62&gt;F62,"▲",IF(D62=F62,"◄►")))</f>
        <v>▲</v>
      </c>
      <c r="H62" s="54">
        <v>99</v>
      </c>
      <c r="I62" s="43" t="str">
        <f>IF(F62&lt;H62,"▼",IF(F62&gt;H62,"▲",IF(F62=H62,"◄►")))</f>
        <v>▼</v>
      </c>
      <c r="J62" s="54">
        <v>99</v>
      </c>
      <c r="K62" s="43" t="str">
        <f>IF(H62&lt;J62,"▼",IF(H62&gt;J62,"▲",IF(H62=J62,"◄►")))</f>
        <v>◄►</v>
      </c>
      <c r="L62" s="118">
        <v>14</v>
      </c>
      <c r="M62" s="43" t="str">
        <f t="shared" si="9"/>
        <v>▲</v>
      </c>
      <c r="N62" s="54">
        <v>14</v>
      </c>
      <c r="O62" s="43" t="str">
        <f t="shared" si="9"/>
        <v>◄►</v>
      </c>
    </row>
    <row r="63" spans="2:15" ht="18">
      <c r="B63" s="5" t="s">
        <v>27</v>
      </c>
      <c r="C63" s="54">
        <v>21</v>
      </c>
      <c r="D63" s="54">
        <v>21</v>
      </c>
      <c r="E63" s="43" t="str">
        <f t="shared" si="6"/>
        <v>◄►</v>
      </c>
      <c r="F63" s="54">
        <v>24</v>
      </c>
      <c r="G63" s="43" t="str">
        <f>IF(D63&lt;F63,"▼",IF(D63&gt;F63,"▲",IF(D63=F63,"◄►")))</f>
        <v>▼</v>
      </c>
      <c r="H63" s="78">
        <v>23</v>
      </c>
      <c r="I63" s="43" t="str">
        <f t="shared" si="8"/>
        <v>▲</v>
      </c>
      <c r="J63" s="54">
        <v>14</v>
      </c>
      <c r="K63" s="43" t="str">
        <f t="shared" si="9"/>
        <v>▲</v>
      </c>
      <c r="L63" s="118">
        <v>20</v>
      </c>
      <c r="M63" s="43" t="str">
        <f t="shared" si="9"/>
        <v>▼</v>
      </c>
      <c r="N63" s="54">
        <v>15</v>
      </c>
      <c r="O63" s="43" t="str">
        <f t="shared" si="9"/>
        <v>▲</v>
      </c>
    </row>
    <row r="64" spans="2:15" ht="18">
      <c r="B64" s="5" t="s">
        <v>10</v>
      </c>
      <c r="C64" s="54">
        <v>24</v>
      </c>
      <c r="D64" s="54">
        <v>99</v>
      </c>
      <c r="E64" s="43" t="str">
        <f t="shared" si="6"/>
        <v>▼</v>
      </c>
      <c r="F64" s="54">
        <v>2</v>
      </c>
      <c r="G64" s="43" t="str">
        <f t="shared" si="7"/>
        <v>▲</v>
      </c>
      <c r="H64" s="54">
        <v>2</v>
      </c>
      <c r="I64" s="43" t="str">
        <f t="shared" si="8"/>
        <v>◄►</v>
      </c>
      <c r="J64" s="54">
        <v>3</v>
      </c>
      <c r="K64" s="43" t="str">
        <f t="shared" si="9"/>
        <v>▼</v>
      </c>
      <c r="L64" s="118">
        <v>3</v>
      </c>
      <c r="M64" s="43" t="str">
        <f t="shared" si="9"/>
        <v>◄►</v>
      </c>
      <c r="N64" s="54">
        <v>16</v>
      </c>
      <c r="O64" s="43" t="str">
        <f t="shared" si="9"/>
        <v>▼</v>
      </c>
    </row>
    <row r="65" spans="2:15" ht="18">
      <c r="B65" s="5" t="s">
        <v>75</v>
      </c>
      <c r="C65" s="54">
        <v>99</v>
      </c>
      <c r="D65" s="54">
        <v>99</v>
      </c>
      <c r="E65" s="43" t="str">
        <f t="shared" si="6"/>
        <v>◄►</v>
      </c>
      <c r="F65" s="54">
        <v>99</v>
      </c>
      <c r="G65" s="43" t="str">
        <f t="shared" si="7"/>
        <v>◄►</v>
      </c>
      <c r="H65" s="54">
        <v>99</v>
      </c>
      <c r="I65" s="43" t="str">
        <f t="shared" si="8"/>
        <v>◄►</v>
      </c>
      <c r="J65" s="54">
        <v>99</v>
      </c>
      <c r="K65" s="43" t="str">
        <f t="shared" si="9"/>
        <v>◄►</v>
      </c>
      <c r="L65" s="118">
        <v>99</v>
      </c>
      <c r="M65" s="43" t="str">
        <f t="shared" si="9"/>
        <v>◄►</v>
      </c>
      <c r="N65" s="54">
        <v>17</v>
      </c>
      <c r="O65" s="43" t="str">
        <f t="shared" si="9"/>
        <v>▲</v>
      </c>
    </row>
    <row r="66" spans="2:15" ht="18">
      <c r="B66" s="5" t="s">
        <v>74</v>
      </c>
      <c r="C66" s="54">
        <v>99</v>
      </c>
      <c r="D66" s="54">
        <v>99</v>
      </c>
      <c r="E66" s="43" t="str">
        <f t="shared" si="6"/>
        <v>◄►</v>
      </c>
      <c r="F66" s="54">
        <v>99</v>
      </c>
      <c r="G66" s="43" t="str">
        <f t="shared" si="7"/>
        <v>◄►</v>
      </c>
      <c r="H66" s="54">
        <v>99</v>
      </c>
      <c r="I66" s="43" t="str">
        <f t="shared" si="8"/>
        <v>◄►</v>
      </c>
      <c r="J66" s="54">
        <v>99</v>
      </c>
      <c r="K66" s="43" t="str">
        <f t="shared" si="9"/>
        <v>◄►</v>
      </c>
      <c r="L66" s="118">
        <v>99</v>
      </c>
      <c r="M66" s="43" t="str">
        <f t="shared" si="9"/>
        <v>◄►</v>
      </c>
      <c r="N66" s="54">
        <v>18</v>
      </c>
      <c r="O66" s="43" t="str">
        <f t="shared" si="9"/>
        <v>▲</v>
      </c>
    </row>
    <row r="67" spans="2:15" ht="18">
      <c r="B67" s="5" t="s">
        <v>52</v>
      </c>
      <c r="C67" s="54">
        <v>99</v>
      </c>
      <c r="D67" s="54">
        <v>99</v>
      </c>
      <c r="E67" s="43" t="str">
        <f t="shared" si="6"/>
        <v>◄►</v>
      </c>
      <c r="F67" s="54">
        <v>99</v>
      </c>
      <c r="G67" s="43" t="str">
        <f t="shared" si="7"/>
        <v>◄►</v>
      </c>
      <c r="H67" s="78">
        <v>24</v>
      </c>
      <c r="I67" s="43" t="str">
        <f t="shared" si="8"/>
        <v>▲</v>
      </c>
      <c r="J67" s="54">
        <v>23</v>
      </c>
      <c r="K67" s="43" t="str">
        <f t="shared" si="9"/>
        <v>▲</v>
      </c>
      <c r="L67" s="118">
        <v>23</v>
      </c>
      <c r="M67" s="43" t="str">
        <f t="shared" si="9"/>
        <v>◄►</v>
      </c>
      <c r="N67" s="54">
        <v>19</v>
      </c>
      <c r="O67" s="43" t="str">
        <f t="shared" si="9"/>
        <v>▲</v>
      </c>
    </row>
    <row r="68" spans="2:15" ht="18">
      <c r="B68" s="5" t="s">
        <v>31</v>
      </c>
      <c r="C68" s="54">
        <v>22</v>
      </c>
      <c r="D68" s="54">
        <v>99</v>
      </c>
      <c r="E68" s="43" t="str">
        <f t="shared" si="6"/>
        <v>▼</v>
      </c>
      <c r="F68" s="54">
        <v>99</v>
      </c>
      <c r="G68" s="43" t="str">
        <f t="shared" si="7"/>
        <v>◄►</v>
      </c>
      <c r="H68" s="54">
        <v>99</v>
      </c>
      <c r="I68" s="43" t="str">
        <f>IF(F68&lt;H68,"▼",IF(F68&gt;H68,"▲",IF(F68=H68,"◄►")))</f>
        <v>◄►</v>
      </c>
      <c r="J68" s="54">
        <v>99</v>
      </c>
      <c r="K68" s="43" t="str">
        <f t="shared" si="9"/>
        <v>◄►</v>
      </c>
      <c r="L68" s="118">
        <v>99</v>
      </c>
      <c r="M68" s="43" t="str">
        <f t="shared" si="9"/>
        <v>◄►</v>
      </c>
      <c r="N68" s="54">
        <v>20</v>
      </c>
      <c r="O68" s="43" t="str">
        <f t="shared" si="9"/>
        <v>▲</v>
      </c>
    </row>
    <row r="69" spans="2:15" ht="18">
      <c r="B69" s="5" t="s">
        <v>32</v>
      </c>
      <c r="C69" s="54">
        <v>23</v>
      </c>
      <c r="D69" s="54">
        <v>99</v>
      </c>
      <c r="E69" s="43" t="str">
        <f>IF(C69&lt;D69,"▼",IF(C69&gt;D69,"▲",IF(C69=D69,"◄►")))</f>
        <v>▼</v>
      </c>
      <c r="F69" s="54">
        <v>99</v>
      </c>
      <c r="G69" s="43" t="str">
        <f>IF(D69&lt;F69,"▼",IF(D69&gt;F69,"▲",IF(D69=F69,"◄►")))</f>
        <v>◄►</v>
      </c>
      <c r="H69" s="78">
        <v>19</v>
      </c>
      <c r="I69" s="43" t="str">
        <f>IF(F69&lt;H69,"▼",IF(F69&gt;H69,"▲",IF(F69=H69,"◄►")))</f>
        <v>▲</v>
      </c>
      <c r="J69" s="54">
        <v>18</v>
      </c>
      <c r="K69" s="43" t="str">
        <f>IF(H69&lt;J69,"▼",IF(H69&gt;J69,"▲",IF(H69=J69,"◄►")))</f>
        <v>▲</v>
      </c>
      <c r="L69" s="118">
        <v>18</v>
      </c>
      <c r="M69" s="43" t="str">
        <f>IF(J69&lt;L69,"▼",IF(J69&gt;L69,"▲",IF(J69=L69,"◄►")))</f>
        <v>◄►</v>
      </c>
      <c r="N69" s="54">
        <v>21</v>
      </c>
      <c r="O69" s="43" t="str">
        <f t="shared" si="9"/>
        <v>▼</v>
      </c>
    </row>
    <row r="70" spans="2:15" ht="18">
      <c r="B70" s="5" t="s">
        <v>76</v>
      </c>
      <c r="C70" s="54">
        <v>99</v>
      </c>
      <c r="D70" s="54">
        <v>99</v>
      </c>
      <c r="E70" s="43" t="str">
        <f t="shared" si="6"/>
        <v>◄►</v>
      </c>
      <c r="F70" s="54">
        <v>99</v>
      </c>
      <c r="G70" s="43" t="str">
        <f t="shared" si="7"/>
        <v>◄►</v>
      </c>
      <c r="H70" s="54">
        <v>99</v>
      </c>
      <c r="I70" s="43" t="str">
        <f t="shared" si="8"/>
        <v>◄►</v>
      </c>
      <c r="J70" s="54">
        <v>99</v>
      </c>
      <c r="K70" s="43" t="str">
        <f t="shared" si="9"/>
        <v>◄►</v>
      </c>
      <c r="L70" s="118">
        <v>99</v>
      </c>
      <c r="M70" s="43" t="str">
        <f t="shared" si="9"/>
        <v>◄►</v>
      </c>
      <c r="N70" s="54">
        <v>22</v>
      </c>
      <c r="O70" s="43" t="str">
        <f t="shared" si="9"/>
        <v>▲</v>
      </c>
    </row>
    <row r="71" spans="2:15" ht="18">
      <c r="B71" s="5" t="s">
        <v>8</v>
      </c>
      <c r="C71" s="54">
        <v>3</v>
      </c>
      <c r="D71" s="54">
        <v>2</v>
      </c>
      <c r="E71" s="43" t="str">
        <f>IF(C71&lt;D71,"▼",IF(C71&gt;D71,"▲",IF(C71=D71,"◄►")))</f>
        <v>▲</v>
      </c>
      <c r="F71" s="54">
        <v>25</v>
      </c>
      <c r="G71" s="43" t="str">
        <f>IF(D71&lt;F71,"▼",IF(D71&gt;F71,"▲",IF(D71=F71,"◄►")))</f>
        <v>▼</v>
      </c>
      <c r="H71" s="78">
        <v>1</v>
      </c>
      <c r="I71" s="43" t="str">
        <f t="shared" si="8"/>
        <v>▲</v>
      </c>
      <c r="J71" s="54">
        <v>2</v>
      </c>
      <c r="K71" s="43" t="str">
        <f t="shared" si="9"/>
        <v>▼</v>
      </c>
      <c r="L71" s="118">
        <v>5</v>
      </c>
      <c r="M71" s="43" t="str">
        <f t="shared" si="9"/>
        <v>▼</v>
      </c>
      <c r="N71" s="54">
        <v>99</v>
      </c>
      <c r="O71" s="43" t="str">
        <f t="shared" si="9"/>
        <v>▼</v>
      </c>
    </row>
    <row r="72" spans="2:15" ht="18">
      <c r="B72" s="47" t="s">
        <v>14</v>
      </c>
      <c r="C72" s="54">
        <v>10</v>
      </c>
      <c r="D72" s="54">
        <v>8</v>
      </c>
      <c r="E72" s="43" t="str">
        <f>IF(C72&lt;D72,"▼",IF(C72&gt;D72,"▲",IF(C72=D72,"◄►")))</f>
        <v>▲</v>
      </c>
      <c r="F72" s="54">
        <v>12</v>
      </c>
      <c r="G72" s="43" t="str">
        <f>IF(D72&lt;F72,"▼",IF(D72&gt;F72,"▲",IF(D72=F72,"◄►")))</f>
        <v>▼</v>
      </c>
      <c r="H72" s="78">
        <v>20</v>
      </c>
      <c r="I72" s="43" t="str">
        <f>IF(F72&lt;H72,"▼",IF(F72&gt;H72,"▲",IF(F72=H72,"◄►")))</f>
        <v>▼</v>
      </c>
      <c r="J72" s="54">
        <v>99</v>
      </c>
      <c r="K72" s="43" t="str">
        <f t="shared" si="9"/>
        <v>▼</v>
      </c>
      <c r="L72" s="118">
        <v>10</v>
      </c>
      <c r="M72" s="43" t="str">
        <f t="shared" si="9"/>
        <v>▲</v>
      </c>
      <c r="N72" s="54">
        <v>99</v>
      </c>
      <c r="O72" s="43" t="str">
        <f t="shared" si="9"/>
        <v>▼</v>
      </c>
    </row>
    <row r="73" spans="2:15" ht="18">
      <c r="B73" s="5" t="s">
        <v>22</v>
      </c>
      <c r="C73" s="54">
        <v>18</v>
      </c>
      <c r="D73" s="54">
        <v>16</v>
      </c>
      <c r="E73" s="43" t="str">
        <f t="shared" si="6"/>
        <v>▲</v>
      </c>
      <c r="F73" s="54">
        <v>23</v>
      </c>
      <c r="G73" s="43" t="str">
        <f t="shared" si="7"/>
        <v>▼</v>
      </c>
      <c r="H73" s="54">
        <v>8</v>
      </c>
      <c r="I73" s="43" t="str">
        <f t="shared" si="8"/>
        <v>▲</v>
      </c>
      <c r="J73" s="54">
        <v>19</v>
      </c>
      <c r="K73" s="43" t="str">
        <f t="shared" si="9"/>
        <v>▼</v>
      </c>
      <c r="L73" s="118">
        <v>12</v>
      </c>
      <c r="M73" s="43" t="str">
        <f t="shared" si="9"/>
        <v>▲</v>
      </c>
      <c r="N73" s="54">
        <v>99</v>
      </c>
      <c r="O73" s="43" t="str">
        <f t="shared" si="9"/>
        <v>▼</v>
      </c>
    </row>
    <row r="74" spans="2:15" ht="18">
      <c r="B74" s="5" t="s">
        <v>25</v>
      </c>
      <c r="C74" s="54">
        <v>26</v>
      </c>
      <c r="D74" s="54">
        <v>19</v>
      </c>
      <c r="E74" s="43" t="str">
        <f>IF(C74&lt;D74,"▼",IF(C74&gt;D74,"▲",IF(C74=D74,"◄►")))</f>
        <v>▲</v>
      </c>
      <c r="F74" s="54">
        <v>16</v>
      </c>
      <c r="G74" s="43" t="str">
        <f>IF(D74&lt;F74,"▼",IF(D74&gt;F74,"▲",IF(D74=F74,"◄►")))</f>
        <v>▲</v>
      </c>
      <c r="H74" s="78">
        <v>11</v>
      </c>
      <c r="I74" s="43" t="str">
        <f>IF(F74&lt;H74,"▼",IF(F74&gt;H74,"▲",IF(F74=H74,"◄►")))</f>
        <v>▲</v>
      </c>
      <c r="J74" s="54">
        <v>17</v>
      </c>
      <c r="K74" s="43" t="str">
        <f>IF(H74&lt;J74,"▼",IF(H74&gt;J74,"▲",IF(H74=J74,"◄►")))</f>
        <v>▼</v>
      </c>
      <c r="L74" s="118">
        <v>15</v>
      </c>
      <c r="M74" s="43" t="str">
        <f>IF(J74&lt;L74,"▼",IF(J74&gt;L74,"▲",IF(J74=L74,"◄►")))</f>
        <v>▲</v>
      </c>
      <c r="N74" s="54">
        <v>99</v>
      </c>
      <c r="O74" s="43" t="str">
        <f t="shared" si="9"/>
        <v>▼</v>
      </c>
    </row>
    <row r="75" spans="2:15" ht="18">
      <c r="B75" s="5" t="s">
        <v>53</v>
      </c>
      <c r="C75" s="54">
        <v>99</v>
      </c>
      <c r="D75" s="54">
        <v>99</v>
      </c>
      <c r="E75" s="43" t="str">
        <f t="shared" si="6"/>
        <v>◄►</v>
      </c>
      <c r="F75" s="54">
        <v>99</v>
      </c>
      <c r="G75" s="43" t="str">
        <f t="shared" si="7"/>
        <v>◄►</v>
      </c>
      <c r="H75" s="78">
        <v>18</v>
      </c>
      <c r="I75" s="43" t="str">
        <f t="shared" si="8"/>
        <v>▲</v>
      </c>
      <c r="J75" s="54">
        <v>99</v>
      </c>
      <c r="K75" s="43" t="str">
        <f t="shared" si="9"/>
        <v>▼</v>
      </c>
      <c r="L75" s="118">
        <v>17</v>
      </c>
      <c r="M75" s="43" t="str">
        <f t="shared" si="9"/>
        <v>▲</v>
      </c>
      <c r="N75" s="54">
        <v>99</v>
      </c>
      <c r="O75" s="43" t="str">
        <f t="shared" si="9"/>
        <v>▼</v>
      </c>
    </row>
    <row r="76" spans="2:15" ht="18">
      <c r="B76" s="5" t="s">
        <v>18</v>
      </c>
      <c r="C76" s="54">
        <v>16</v>
      </c>
      <c r="D76" s="54">
        <v>12</v>
      </c>
      <c r="E76" s="43" t="str">
        <f t="shared" si="6"/>
        <v>▲</v>
      </c>
      <c r="F76" s="54">
        <v>27</v>
      </c>
      <c r="G76" s="43" t="str">
        <f t="shared" si="7"/>
        <v>▼</v>
      </c>
      <c r="H76" s="54">
        <v>15</v>
      </c>
      <c r="I76" s="43" t="str">
        <f t="shared" si="8"/>
        <v>▲</v>
      </c>
      <c r="J76" s="54">
        <v>16</v>
      </c>
      <c r="K76" s="43" t="str">
        <f t="shared" si="9"/>
        <v>▼</v>
      </c>
      <c r="L76" s="118">
        <v>19</v>
      </c>
      <c r="M76" s="43" t="str">
        <f t="shared" si="9"/>
        <v>▼</v>
      </c>
      <c r="N76" s="54">
        <v>99</v>
      </c>
      <c r="O76" s="43" t="str">
        <f t="shared" si="9"/>
        <v>▼</v>
      </c>
    </row>
    <row r="77" spans="2:15" ht="18">
      <c r="B77" s="5" t="s">
        <v>23</v>
      </c>
      <c r="C77" s="54">
        <v>13</v>
      </c>
      <c r="D77" s="54">
        <v>17</v>
      </c>
      <c r="E77" s="43" t="str">
        <f t="shared" si="6"/>
        <v>▼</v>
      </c>
      <c r="F77" s="54">
        <v>18</v>
      </c>
      <c r="G77" s="43" t="str">
        <f>IF(D77&lt;F77,"▼",IF(D77&gt;F77,"▲",IF(D77=F77,"◄►")))</f>
        <v>▼</v>
      </c>
      <c r="H77" s="54">
        <v>16</v>
      </c>
      <c r="I77" s="43" t="str">
        <f t="shared" si="8"/>
        <v>▲</v>
      </c>
      <c r="J77" s="54">
        <v>21</v>
      </c>
      <c r="K77" s="43" t="str">
        <f t="shared" si="9"/>
        <v>▼</v>
      </c>
      <c r="L77" s="118">
        <v>21</v>
      </c>
      <c r="M77" s="43" t="str">
        <f t="shared" si="9"/>
        <v>◄►</v>
      </c>
      <c r="N77" s="54">
        <v>99</v>
      </c>
      <c r="O77" s="43" t="str">
        <f t="shared" si="9"/>
        <v>▼</v>
      </c>
    </row>
    <row r="78" spans="2:15" ht="18">
      <c r="B78" s="5" t="s">
        <v>68</v>
      </c>
      <c r="C78" s="54">
        <v>99</v>
      </c>
      <c r="D78" s="54">
        <v>99</v>
      </c>
      <c r="E78" s="43" t="str">
        <f t="shared" si="6"/>
        <v>◄►</v>
      </c>
      <c r="F78" s="54">
        <v>99</v>
      </c>
      <c r="G78" s="43" t="str">
        <f>IF(D78&lt;F78,"▼",IF(D78&gt;F78,"▲",IF(D78=F78,"◄►")))</f>
        <v>◄►</v>
      </c>
      <c r="H78" s="54">
        <v>99</v>
      </c>
      <c r="I78" s="43" t="str">
        <f t="shared" si="8"/>
        <v>◄►</v>
      </c>
      <c r="J78" s="54">
        <v>99</v>
      </c>
      <c r="K78" s="43" t="str">
        <f t="shared" si="9"/>
        <v>◄►</v>
      </c>
      <c r="L78" s="118">
        <v>24</v>
      </c>
      <c r="M78" s="43" t="str">
        <f t="shared" si="9"/>
        <v>▲</v>
      </c>
      <c r="N78" s="54">
        <v>99</v>
      </c>
      <c r="O78" s="43" t="str">
        <f t="shared" si="9"/>
        <v>▼</v>
      </c>
    </row>
    <row r="79" spans="2:15" ht="18">
      <c r="B79" s="5" t="s">
        <v>29</v>
      </c>
      <c r="C79" s="54">
        <v>14</v>
      </c>
      <c r="D79" s="57">
        <v>99</v>
      </c>
      <c r="E79" s="43" t="str">
        <f t="shared" si="6"/>
        <v>▼</v>
      </c>
      <c r="F79" s="54">
        <v>15</v>
      </c>
      <c r="G79" s="43" t="str">
        <f t="shared" si="7"/>
        <v>▲</v>
      </c>
      <c r="H79" s="54">
        <v>9</v>
      </c>
      <c r="I79" s="43" t="str">
        <f t="shared" si="8"/>
        <v>▲</v>
      </c>
      <c r="J79" s="54">
        <v>10</v>
      </c>
      <c r="K79" s="43" t="str">
        <f t="shared" si="9"/>
        <v>▼</v>
      </c>
      <c r="L79" s="118">
        <v>99</v>
      </c>
      <c r="M79" s="43" t="str">
        <f t="shared" si="9"/>
        <v>▼</v>
      </c>
      <c r="N79" s="54">
        <v>99</v>
      </c>
      <c r="O79" s="43" t="str">
        <f t="shared" si="9"/>
        <v>◄►</v>
      </c>
    </row>
    <row r="80" spans="2:15" ht="18">
      <c r="B80" s="5" t="s">
        <v>20</v>
      </c>
      <c r="C80" s="54">
        <v>17</v>
      </c>
      <c r="D80" s="54">
        <v>14</v>
      </c>
      <c r="E80" s="43" t="str">
        <f t="shared" si="6"/>
        <v>▲</v>
      </c>
      <c r="F80" s="54">
        <v>19</v>
      </c>
      <c r="G80" s="43" t="str">
        <f t="shared" si="7"/>
        <v>▼</v>
      </c>
      <c r="H80" s="54">
        <v>14</v>
      </c>
      <c r="I80" s="43" t="str">
        <f t="shared" si="8"/>
        <v>▲</v>
      </c>
      <c r="J80" s="54">
        <v>15</v>
      </c>
      <c r="K80" s="43" t="str">
        <f t="shared" si="9"/>
        <v>▼</v>
      </c>
      <c r="L80" s="118">
        <v>99</v>
      </c>
      <c r="M80" s="43" t="str">
        <f t="shared" si="9"/>
        <v>▼</v>
      </c>
      <c r="N80" s="54">
        <v>99</v>
      </c>
      <c r="O80" s="43" t="str">
        <f t="shared" si="9"/>
        <v>◄►</v>
      </c>
    </row>
    <row r="81" spans="2:15" ht="18">
      <c r="B81" s="97" t="s">
        <v>62</v>
      </c>
      <c r="C81" s="54">
        <v>99</v>
      </c>
      <c r="D81" s="54">
        <v>99</v>
      </c>
      <c r="E81" s="43" t="str">
        <f t="shared" si="6"/>
        <v>◄►</v>
      </c>
      <c r="F81" s="54">
        <v>99</v>
      </c>
      <c r="G81" s="43" t="str">
        <f t="shared" si="7"/>
        <v>◄►</v>
      </c>
      <c r="H81" s="54">
        <v>99</v>
      </c>
      <c r="I81" s="43" t="str">
        <f t="shared" si="8"/>
        <v>◄►</v>
      </c>
      <c r="J81" s="54">
        <v>22</v>
      </c>
      <c r="K81" s="43" t="str">
        <f t="shared" si="9"/>
        <v>▲</v>
      </c>
      <c r="L81" s="118">
        <v>99</v>
      </c>
      <c r="M81" s="43" t="str">
        <f t="shared" si="9"/>
        <v>▼</v>
      </c>
      <c r="N81" s="54">
        <v>99</v>
      </c>
      <c r="O81" s="43" t="str">
        <f t="shared" si="9"/>
        <v>◄►</v>
      </c>
    </row>
    <row r="82" spans="2:15" ht="18">
      <c r="B82" s="100" t="s">
        <v>63</v>
      </c>
      <c r="C82" s="54">
        <v>99</v>
      </c>
      <c r="D82" s="54">
        <v>99</v>
      </c>
      <c r="E82" s="43" t="str">
        <f t="shared" si="6"/>
        <v>◄►</v>
      </c>
      <c r="F82" s="54">
        <v>99</v>
      </c>
      <c r="G82" s="43" t="str">
        <f>IF(D82&lt;F82,"▼",IF(D82&gt;F82,"▲",IF(D82=F82,"◄►")))</f>
        <v>◄►</v>
      </c>
      <c r="H82" s="54">
        <v>99</v>
      </c>
      <c r="I82" s="43" t="str">
        <f>IF(F82&lt;H82,"▼",IF(F82&gt;H82,"▲",IF(F82=H82,"◄►")))</f>
        <v>◄►</v>
      </c>
      <c r="J82" s="54">
        <v>24</v>
      </c>
      <c r="K82" s="43" t="str">
        <f t="shared" si="9"/>
        <v>▲</v>
      </c>
      <c r="L82" s="118">
        <v>99</v>
      </c>
      <c r="M82" s="43" t="str">
        <f t="shared" si="9"/>
        <v>▼</v>
      </c>
      <c r="N82" s="54">
        <v>99</v>
      </c>
      <c r="O82" s="43" t="str">
        <f t="shared" si="9"/>
        <v>◄►</v>
      </c>
    </row>
    <row r="83" spans="2:15" ht="18">
      <c r="B83" s="5" t="s">
        <v>54</v>
      </c>
      <c r="C83" s="54"/>
      <c r="D83" s="54"/>
      <c r="E83" s="43" t="str">
        <f t="shared" si="6"/>
        <v>◄►</v>
      </c>
      <c r="F83" s="54"/>
      <c r="G83" s="43" t="str">
        <f t="shared" si="7"/>
        <v>◄►</v>
      </c>
      <c r="H83" s="54">
        <v>12</v>
      </c>
      <c r="I83" s="43" t="str">
        <f t="shared" si="8"/>
        <v>▼</v>
      </c>
      <c r="J83" s="54">
        <v>25</v>
      </c>
      <c r="K83" s="43" t="str">
        <f t="shared" si="9"/>
        <v>▼</v>
      </c>
      <c r="L83" s="118">
        <v>99</v>
      </c>
      <c r="M83" s="43" t="str">
        <f t="shared" si="9"/>
        <v>▼</v>
      </c>
      <c r="N83" s="54">
        <v>99</v>
      </c>
      <c r="O83" s="43" t="str">
        <f t="shared" si="9"/>
        <v>◄►</v>
      </c>
    </row>
    <row r="84" spans="2:15" ht="18">
      <c r="B84" s="47" t="s">
        <v>15</v>
      </c>
      <c r="C84" s="54">
        <v>7</v>
      </c>
      <c r="D84" s="54">
        <v>9</v>
      </c>
      <c r="E84" s="43" t="str">
        <f t="shared" si="6"/>
        <v>▼</v>
      </c>
      <c r="F84" s="54">
        <v>13</v>
      </c>
      <c r="G84" s="43" t="str">
        <f t="shared" si="7"/>
        <v>▼</v>
      </c>
      <c r="H84" s="54">
        <v>7</v>
      </c>
      <c r="I84" s="43" t="str">
        <f t="shared" si="8"/>
        <v>▲</v>
      </c>
      <c r="J84" s="54">
        <v>99</v>
      </c>
      <c r="K84" s="43" t="str">
        <f t="shared" si="9"/>
        <v>▼</v>
      </c>
      <c r="L84" s="118">
        <v>99</v>
      </c>
      <c r="M84" s="43" t="str">
        <f t="shared" si="9"/>
        <v>◄►</v>
      </c>
      <c r="N84" s="54">
        <v>99</v>
      </c>
      <c r="O84" s="43" t="str">
        <f t="shared" si="9"/>
        <v>◄►</v>
      </c>
    </row>
    <row r="85" spans="2:15" ht="18">
      <c r="B85" s="5" t="s">
        <v>16</v>
      </c>
      <c r="C85" s="54">
        <v>19</v>
      </c>
      <c r="D85" s="54">
        <v>10</v>
      </c>
      <c r="E85" s="43" t="str">
        <f>IF(C85&lt;D85,"▼",IF(C85&gt;D85,"▲",IF(C85=D85,"◄►")))</f>
        <v>▲</v>
      </c>
      <c r="F85" s="54">
        <v>17</v>
      </c>
      <c r="G85" s="43" t="str">
        <f>IF(D85&lt;F85,"▼",IF(D85&gt;F85,"▲",IF(D85=F85,"◄►")))</f>
        <v>▼</v>
      </c>
      <c r="H85" s="54">
        <v>22</v>
      </c>
      <c r="I85" s="43" t="str">
        <f>IF(F85&lt;H85,"▼",IF(F85&gt;H85,"▲",IF(F85=H85,"◄►")))</f>
        <v>▼</v>
      </c>
      <c r="J85" s="54">
        <v>99</v>
      </c>
      <c r="K85" s="43" t="str">
        <f>IF(H85&lt;J85,"▼",IF(H85&gt;J85,"▲",IF(H85=J85,"◄►")))</f>
        <v>▼</v>
      </c>
      <c r="L85" s="118">
        <v>99</v>
      </c>
      <c r="M85" s="43" t="str">
        <f>IF(J85&lt;L85,"▼",IF(J85&gt;L85,"▲",IF(J85=L85,"◄►")))</f>
        <v>◄►</v>
      </c>
      <c r="N85" s="54">
        <v>99</v>
      </c>
      <c r="O85" s="43" t="str">
        <f t="shared" si="9"/>
        <v>◄►</v>
      </c>
    </row>
    <row r="86" spans="2:15" ht="18">
      <c r="B86" s="47" t="s">
        <v>33</v>
      </c>
      <c r="C86" s="54">
        <v>25</v>
      </c>
      <c r="D86" s="54">
        <v>99</v>
      </c>
      <c r="E86" s="43" t="str">
        <f>IF(C86&lt;D86,"▼",IF(C86&gt;D86,"▲",IF(C86=D86,"◄►")))</f>
        <v>▼</v>
      </c>
      <c r="F86" s="54">
        <v>99</v>
      </c>
      <c r="G86" s="43" t="str">
        <f>IF(D86&lt;F86,"▼",IF(D86&gt;F86,"▲",IF(D86=F86,"◄►")))</f>
        <v>◄►</v>
      </c>
      <c r="H86" s="54">
        <v>99</v>
      </c>
      <c r="I86" s="43" t="str">
        <f>IF(F86&lt;H86,"▼",IF(F86&gt;H86,"▲",IF(F86=H86,"◄►")))</f>
        <v>◄►</v>
      </c>
      <c r="J86" s="54">
        <v>99</v>
      </c>
      <c r="K86" s="43" t="str">
        <f>IF(H86&lt;J86,"▼",IF(H86&gt;J86,"▲",IF(H86=J86,"◄►")))</f>
        <v>◄►</v>
      </c>
      <c r="L86" s="118">
        <v>99</v>
      </c>
      <c r="M86" s="43" t="str">
        <f>IF(J86&lt;L86,"▼",IF(J86&gt;L86,"▲",IF(J86=L86,"◄►")))</f>
        <v>◄►</v>
      </c>
      <c r="N86" s="54">
        <v>99</v>
      </c>
      <c r="O86" s="43" t="str">
        <f t="shared" si="9"/>
        <v>◄►</v>
      </c>
    </row>
    <row r="87" spans="2:15" ht="18">
      <c r="B87" s="5" t="s">
        <v>45</v>
      </c>
      <c r="C87" s="54">
        <v>99</v>
      </c>
      <c r="D87" s="54">
        <v>99</v>
      </c>
      <c r="E87" s="43" t="str">
        <f>IF(C87&lt;D87,"▼",IF(C87&gt;D87,"▲",IF(C87=D87,"◄►")))</f>
        <v>◄►</v>
      </c>
      <c r="F87" s="54">
        <v>3</v>
      </c>
      <c r="G87" s="43" t="str">
        <f>IF(D87&lt;F87,"▼",IF(D87&gt;F87,"▲",IF(D87=F87,"◄►")))</f>
        <v>▲</v>
      </c>
      <c r="H87" s="54">
        <v>26</v>
      </c>
      <c r="I87" s="43" t="str">
        <f>IF(F87&lt;H87,"▼",IF(F87&gt;H87,"▲",IF(F87=H87,"◄►")))</f>
        <v>▼</v>
      </c>
      <c r="J87" s="54">
        <v>99</v>
      </c>
      <c r="K87" s="43" t="str">
        <f>IF(H87&lt;J87,"▼",IF(H87&gt;J87,"▲",IF(H87=J87,"◄►")))</f>
        <v>▼</v>
      </c>
      <c r="L87" s="118">
        <v>99</v>
      </c>
      <c r="M87" s="43" t="str">
        <f>IF(J87&lt;L87,"▼",IF(J87&gt;L87,"▲",IF(J87=L87,"◄►")))</f>
        <v>◄►</v>
      </c>
      <c r="N87" s="54">
        <v>99</v>
      </c>
      <c r="O87" s="43" t="str">
        <f>IF(L87&lt;N87,"▼",IF(L87&gt;N87,"▲",IF(L87=N87,"◄►")))</f>
        <v>◄►</v>
      </c>
    </row>
    <row r="88" spans="2:15" ht="18">
      <c r="B88" s="5" t="s">
        <v>30</v>
      </c>
      <c r="C88" s="54">
        <v>15</v>
      </c>
      <c r="D88" s="54">
        <v>4</v>
      </c>
      <c r="E88" s="43" t="str">
        <f t="shared" si="6"/>
        <v>▲</v>
      </c>
      <c r="F88" s="54">
        <v>99</v>
      </c>
      <c r="G88" s="43" t="str">
        <f t="shared" si="7"/>
        <v>▼</v>
      </c>
      <c r="H88" s="54">
        <v>99</v>
      </c>
      <c r="I88" s="43" t="str">
        <f t="shared" si="8"/>
        <v>◄►</v>
      </c>
      <c r="J88" s="54">
        <v>99</v>
      </c>
      <c r="K88" s="43" t="str">
        <f t="shared" si="9"/>
        <v>◄►</v>
      </c>
      <c r="L88" s="118">
        <v>99</v>
      </c>
      <c r="M88" s="43" t="str">
        <f t="shared" si="9"/>
        <v>◄►</v>
      </c>
      <c r="N88" s="54">
        <v>99</v>
      </c>
      <c r="O88" s="43" t="str">
        <f>IF(L88&lt;N88,"▼",IF(L88&gt;N88,"▲",IF(L88=N88,"◄►")))</f>
        <v>◄►</v>
      </c>
    </row>
    <row r="89" spans="2:15" ht="18">
      <c r="B89" s="5" t="s">
        <v>48</v>
      </c>
      <c r="C89" s="54">
        <v>99</v>
      </c>
      <c r="D89" s="54">
        <v>99</v>
      </c>
      <c r="E89" s="43" t="str">
        <f t="shared" si="6"/>
        <v>◄►</v>
      </c>
      <c r="F89" s="54">
        <v>21</v>
      </c>
      <c r="G89" s="43" t="str">
        <f t="shared" si="7"/>
        <v>▲</v>
      </c>
      <c r="H89" s="54">
        <v>99</v>
      </c>
      <c r="I89" s="43" t="str">
        <f t="shared" si="8"/>
        <v>▼</v>
      </c>
      <c r="J89" s="54">
        <v>99</v>
      </c>
      <c r="K89" s="43" t="str">
        <f t="shared" si="9"/>
        <v>◄►</v>
      </c>
      <c r="L89" s="118">
        <v>99</v>
      </c>
      <c r="M89" s="43" t="str">
        <f t="shared" si="9"/>
        <v>◄►</v>
      </c>
      <c r="N89" s="54">
        <v>99</v>
      </c>
      <c r="O89" s="43" t="str">
        <f>IF(L89&lt;N89,"▼",IF(L89&gt;N89,"▲",IF(L89=N89,"◄►")))</f>
        <v>◄►</v>
      </c>
    </row>
  </sheetData>
  <mergeCells count="2">
    <mergeCell ref="B2:O2"/>
    <mergeCell ref="B47:O47"/>
  </mergeCells>
  <conditionalFormatting sqref="E90:E65536">
    <cfRule type="cellIs" priority="1" dxfId="0" operator="equal" stopIfTrue="1">
      <formula>"-"</formula>
    </cfRule>
    <cfRule type="cellIs" priority="2" dxfId="1" operator="equal" stopIfTrue="1">
      <formula>"+"</formula>
    </cfRule>
    <cfRule type="cellIs" priority="3" dxfId="2" operator="equal" stopIfTrue="1">
      <formula>"="</formula>
    </cfRule>
  </conditionalFormatting>
  <conditionalFormatting sqref="K4:K45 I4:I45 E4:E45 G4:G45 M4:M45 O4:O45 I49:I89 G49:G89 E49:E89 K49:K89 M49:M89 O49:O89">
    <cfRule type="cellIs" priority="4" dxfId="0" operator="equal" stopIfTrue="1">
      <formula>$A$4</formula>
    </cfRule>
    <cfRule type="cellIs" priority="5" dxfId="1" operator="equal" stopIfTrue="1">
      <formula>$A$3</formula>
    </cfRule>
    <cfRule type="cellIs" priority="6" dxfId="2" operator="equal" stopIfTrue="1">
      <formula>$A$5</formula>
    </cfRule>
  </conditionalFormatting>
  <conditionalFormatting sqref="F55 H70 F59 F72:F73 H73 F49:F53 H49:H50 C49:D89 J49:J89 L49:L89 F80:F88 H76:H89 N49:N89 F65:F70 H68 H62 H58:H59 H55:H56 H52 H64:H66 F75:F78">
    <cfRule type="cellIs" priority="7" dxfId="3" operator="equal" stopIfTrue="1">
      <formula>99</formula>
    </cfRule>
  </conditionalFormatting>
  <conditionalFormatting sqref="J10 C40:D45 H32:H45 H69 H74:H75 H14 H19 H25 H71:H72 H4:H5 C19:D23 C30:D34 H63 H57 C6:D6 C16:D16 C37:D37 C9:D13 F19:F23 F6 F16 F37 F9:F13 F30:F35 C26:D27 H9:H10 H28:H29 J28 H17 H12 F26:F28 F39:F45 H53:H54 H60:H61 H51 H67">
    <cfRule type="cellIs" priority="8" dxfId="4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 08/11/2007</dc:title>
  <dc:subject/>
  <dc:creator/>
  <cp:keywords/>
  <dc:description/>
  <cp:lastModifiedBy>s</cp:lastModifiedBy>
  <cp:lastPrinted>2008-06-07T20:14:32Z</cp:lastPrinted>
  <dcterms:created xsi:type="dcterms:W3CDTF">2007-12-23T23:28:04Z</dcterms:created>
  <dcterms:modified xsi:type="dcterms:W3CDTF">2008-07-14T19:49:08Z</dcterms:modified>
  <cp:category/>
  <cp:version/>
  <cp:contentType/>
  <cp:contentStatus/>
</cp:coreProperties>
</file>