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04" activeTab="6"/>
  </bookViews>
  <sheets>
    <sheet name="Classic 1" sheetId="1" r:id="rId1"/>
    <sheet name="Classic 2" sheetId="2" r:id="rId2"/>
    <sheet name="Classic 3" sheetId="3" r:id="rId3"/>
    <sheet name="Classic 4" sheetId="4" r:id="rId4"/>
    <sheet name="Classic 5" sheetId="5" r:id="rId5"/>
    <sheet name="Classic 6" sheetId="6" r:id="rId6"/>
    <sheet name="Classic 7" sheetId="7" r:id="rId7"/>
    <sheet name="Classifica x giri fatti" sheetId="8" r:id="rId8"/>
    <sheet name="Classifica x posizione" sheetId="9" r:id="rId9"/>
  </sheets>
  <definedNames/>
  <calcPr fullCalcOnLoad="1"/>
</workbook>
</file>

<file path=xl/sharedStrings.xml><?xml version="1.0" encoding="utf-8"?>
<sst xmlns="http://schemas.openxmlformats.org/spreadsheetml/2006/main" count="300" uniqueCount="90">
  <si>
    <t>Classifica della Gara</t>
  </si>
  <si>
    <t>pos.</t>
  </si>
  <si>
    <t>pilota</t>
  </si>
  <si>
    <t>macchina</t>
  </si>
  <si>
    <t>Giri</t>
  </si>
  <si>
    <t>Settori</t>
  </si>
  <si>
    <t>Giri veloci della Gara</t>
  </si>
  <si>
    <t xml:space="preserve">De Ponte Enzo </t>
  </si>
  <si>
    <t xml:space="preserve">Orso Andrea </t>
  </si>
  <si>
    <t xml:space="preserve">Lucisano Andrea </t>
  </si>
  <si>
    <t xml:space="preserve">Pellizzari Tullio </t>
  </si>
  <si>
    <t xml:space="preserve">Muratore Sandro </t>
  </si>
  <si>
    <t xml:space="preserve">Tutone Giulio </t>
  </si>
  <si>
    <t xml:space="preserve">Fattor Elio </t>
  </si>
  <si>
    <t xml:space="preserve">Andreoli Frederic </t>
  </si>
  <si>
    <t xml:space="preserve">Corradi Bruno </t>
  </si>
  <si>
    <t xml:space="preserve">Corona Marco </t>
  </si>
  <si>
    <t xml:space="preserve">Favalli Maurizio </t>
  </si>
  <si>
    <t xml:space="preserve">Pracek Mirko </t>
  </si>
  <si>
    <t xml:space="preserve">Piombo Giacomo </t>
  </si>
  <si>
    <t xml:space="preserve">Bruzzone Gianni </t>
  </si>
  <si>
    <t xml:space="preserve">D'Andrea Adriano </t>
  </si>
  <si>
    <t xml:space="preserve">Grimoldi Irvano </t>
  </si>
  <si>
    <t xml:space="preserve">Ozenda Fabrizio </t>
  </si>
  <si>
    <t xml:space="preserve">Martinelli Philippe </t>
  </si>
  <si>
    <t xml:space="preserve">Valenzise Gianluca </t>
  </si>
  <si>
    <t>Gara 1 Classic</t>
  </si>
  <si>
    <t>Classifica x giri fatti</t>
  </si>
  <si>
    <t>Classifica x posizione conquistata</t>
  </si>
  <si>
    <t>▲</t>
  </si>
  <si>
    <t>Gara 1</t>
  </si>
  <si>
    <t>Gara 2</t>
  </si>
  <si>
    <t>1 vs 2</t>
  </si>
  <si>
    <t>▼</t>
  </si>
  <si>
    <t>◄►</t>
  </si>
  <si>
    <t>Polla Luigi</t>
  </si>
  <si>
    <t>Valfrè Marco</t>
  </si>
  <si>
    <t xml:space="preserve">Amun Damien </t>
  </si>
  <si>
    <t xml:space="preserve">Gasparini Paolo </t>
  </si>
  <si>
    <t xml:space="preserve">Foschini Fulvio </t>
  </si>
  <si>
    <t xml:space="preserve">Calvi Fabrizio </t>
  </si>
  <si>
    <t>Gara 3 Classic</t>
  </si>
  <si>
    <t>Gara 3</t>
  </si>
  <si>
    <t>Favalli Maurizio</t>
  </si>
  <si>
    <t>Foschini Fulvio</t>
  </si>
  <si>
    <t>Fattor Elio</t>
  </si>
  <si>
    <t>D'andrea Adriano</t>
  </si>
  <si>
    <t>Corradi Bruno</t>
  </si>
  <si>
    <t>Muratore Sandro</t>
  </si>
  <si>
    <t>Lucisano Andrea</t>
  </si>
  <si>
    <t>Orso Andrea</t>
  </si>
  <si>
    <t>De Ponte Enzo</t>
  </si>
  <si>
    <t>Gara 2 Classic</t>
  </si>
  <si>
    <t>Pracek Mirko</t>
  </si>
  <si>
    <t>Gasparini Paolo</t>
  </si>
  <si>
    <t>Pellizzari Tullio</t>
  </si>
  <si>
    <t>Martinelli Philippe</t>
  </si>
  <si>
    <t>Corona Marco</t>
  </si>
  <si>
    <t>Grimoldi Irvano</t>
  </si>
  <si>
    <t>Calvi Fabrizio</t>
  </si>
  <si>
    <t>Gasparini Alessio</t>
  </si>
  <si>
    <t>Andreoli Frederic</t>
  </si>
  <si>
    <t>Gara 4 Classic</t>
  </si>
  <si>
    <t>Sprugnoli</t>
  </si>
  <si>
    <t>Gara 4</t>
  </si>
  <si>
    <t>2 vs 3</t>
  </si>
  <si>
    <t>3 vs 4</t>
  </si>
  <si>
    <t>Castelluzzo Fulvio</t>
  </si>
  <si>
    <t>Ziviani Nelson</t>
  </si>
  <si>
    <t>Scurti Cristian</t>
  </si>
  <si>
    <t>Acetti</t>
  </si>
  <si>
    <t>Gara 5 Classic</t>
  </si>
  <si>
    <t>Savoia Attilio</t>
  </si>
  <si>
    <t>Gara 5</t>
  </si>
  <si>
    <t>4 vs 5</t>
  </si>
  <si>
    <t xml:space="preserve">Fulvio Castelluzzo </t>
  </si>
  <si>
    <t xml:space="preserve">Valfrè Marco </t>
  </si>
  <si>
    <t xml:space="preserve">Savoia Attilio </t>
  </si>
  <si>
    <t xml:space="preserve">Ziviani Nelson </t>
  </si>
  <si>
    <t>Gara 6 Classic</t>
  </si>
  <si>
    <t>Gara 6</t>
  </si>
  <si>
    <t>5 vs 6</t>
  </si>
  <si>
    <t xml:space="preserve">Valfrè Loris </t>
  </si>
  <si>
    <t xml:space="preserve">Castelluzzo Fulvio </t>
  </si>
  <si>
    <t xml:space="preserve">Valfrè Gaia </t>
  </si>
  <si>
    <t xml:space="preserve">Eordea Nicolò </t>
  </si>
  <si>
    <t xml:space="preserve">Polla Luigi </t>
  </si>
  <si>
    <t>Gara 7 Classic</t>
  </si>
  <si>
    <t>Gara 7</t>
  </si>
  <si>
    <t>6 vs 7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</si>
</sst>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000"/>
    <numFmt numFmtId="168" formatCode="0.000"/>
    <numFmt numFmtId="169" formatCode="&quot;L.&quot;\ #,##0;\-&quot;L.&quot;\ #,##0"/>
    <numFmt numFmtId="170" formatCode="&quot;L.&quot;\ #,##0;[Red]\-&quot;L.&quot;\ #,##0"/>
    <numFmt numFmtId="171" formatCode="&quot;L.&quot;\ #,##0.00;\-&quot;L.&quot;\ #,##0.00"/>
    <numFmt numFmtId="172" formatCode="&quot;L.&quot;\ #,##0.00;[Red]\-&quot;L.&quot;\ #,##0.00"/>
    <numFmt numFmtId="173" formatCode="_-&quot;L.&quot;\ * #,##0_-;\-&quot;L.&quot;\ * #,##0_-;_-&quot;L.&quot;\ * &quot;-&quot;_-;_-@_-"/>
    <numFmt numFmtId="174" formatCode="_-&quot;L.&quot;\ * #,##0.00_-;\-&quot;L.&quot;\ * #,##0.00_-;_-&quot;L.&quot;\ * &quot;-&quot;??_-;_-@_-"/>
    <numFmt numFmtId="175" formatCode="0.0"/>
    <numFmt numFmtId="176" formatCode="0.00000"/>
  </numFmts>
  <fonts count="15">
    <font>
      <sz val="10"/>
      <name val="Arial"/>
      <family val="0"/>
    </font>
    <font>
      <sz val="13.5"/>
      <name val="Arial"/>
      <family val="0"/>
    </font>
    <font>
      <sz val="24"/>
      <name val="Arial"/>
      <family val="0"/>
    </font>
    <font>
      <sz val="12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9"/>
      <name val="Arial"/>
      <family val="0"/>
    </font>
    <font>
      <sz val="12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20" fontId="0" fillId="0" borderId="1" xfId="0" applyNumberFormat="1" applyBorder="1" applyAlignment="1">
      <alignment vertical="top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0" fontId="3" fillId="0" borderId="0" xfId="0" applyFont="1" applyAlignment="1">
      <alignment/>
    </xf>
    <xf numFmtId="20" fontId="0" fillId="0" borderId="2" xfId="0" applyNumberFormat="1" applyBorder="1" applyAlignment="1">
      <alignment vertical="top" wrapText="1"/>
    </xf>
    <xf numFmtId="168" fontId="4" fillId="2" borderId="3" xfId="0" applyNumberFormat="1" applyFont="1" applyFill="1" applyBorder="1" applyAlignment="1">
      <alignment wrapText="1"/>
    </xf>
    <xf numFmtId="168" fontId="6" fillId="3" borderId="3" xfId="0" applyNumberFormat="1" applyFont="1" applyFill="1" applyBorder="1" applyAlignment="1">
      <alignment wrapText="1"/>
    </xf>
    <xf numFmtId="168" fontId="4" fillId="4" borderId="3" xfId="0" applyNumberFormat="1" applyFont="1" applyFill="1" applyBorder="1" applyAlignment="1">
      <alignment wrapText="1"/>
    </xf>
    <xf numFmtId="168" fontId="4" fillId="5" borderId="3" xfId="0" applyNumberFormat="1" applyFont="1" applyFill="1" applyBorder="1" applyAlignment="1">
      <alignment wrapText="1"/>
    </xf>
    <xf numFmtId="168" fontId="6" fillId="6" borderId="3" xfId="0" applyNumberFormat="1" applyFont="1" applyFill="1" applyBorder="1" applyAlignment="1">
      <alignment wrapText="1"/>
    </xf>
    <xf numFmtId="168" fontId="6" fillId="7" borderId="3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12" fillId="0" borderId="3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7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7" borderId="6" xfId="0" applyFont="1" applyFill="1" applyBorder="1" applyAlignment="1">
      <alignment wrapText="1"/>
    </xf>
    <xf numFmtId="0" fontId="4" fillId="5" borderId="6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6" fillId="6" borderId="6" xfId="0" applyFont="1" applyFill="1" applyBorder="1" applyAlignment="1">
      <alignment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0" xfId="0" applyFont="1" applyAlignment="1">
      <alignment/>
    </xf>
    <xf numFmtId="168" fontId="3" fillId="0" borderId="3" xfId="0" applyNumberFormat="1" applyFont="1" applyBorder="1" applyAlignment="1">
      <alignment wrapText="1"/>
    </xf>
    <xf numFmtId="20" fontId="0" fillId="0" borderId="6" xfId="0" applyNumberFormat="1" applyBorder="1" applyAlignment="1">
      <alignment vertical="top" wrapText="1"/>
    </xf>
    <xf numFmtId="168" fontId="6" fillId="6" borderId="6" xfId="0" applyNumberFormat="1" applyFont="1" applyFill="1" applyBorder="1" applyAlignment="1">
      <alignment wrapText="1"/>
    </xf>
    <xf numFmtId="168" fontId="6" fillId="7" borderId="1" xfId="0" applyNumberFormat="1" applyFont="1" applyFill="1" applyBorder="1" applyAlignment="1">
      <alignment wrapText="1"/>
    </xf>
    <xf numFmtId="168" fontId="4" fillId="2" borderId="1" xfId="0" applyNumberFormat="1" applyFont="1" applyFill="1" applyBorder="1" applyAlignment="1">
      <alignment wrapText="1"/>
    </xf>
    <xf numFmtId="168" fontId="6" fillId="3" borderId="1" xfId="0" applyNumberFormat="1" applyFont="1" applyFill="1" applyBorder="1" applyAlignment="1">
      <alignment wrapText="1"/>
    </xf>
    <xf numFmtId="168" fontId="4" fillId="4" borderId="1" xfId="0" applyNumberFormat="1" applyFont="1" applyFill="1" applyBorder="1" applyAlignment="1">
      <alignment wrapText="1"/>
    </xf>
    <xf numFmtId="168" fontId="4" fillId="5" borderId="1" xfId="0" applyNumberFormat="1" applyFont="1" applyFill="1" applyBorder="1" applyAlignment="1">
      <alignment wrapText="1"/>
    </xf>
    <xf numFmtId="168" fontId="4" fillId="4" borderId="6" xfId="0" applyNumberFormat="1" applyFont="1" applyFill="1" applyBorder="1" applyAlignment="1">
      <alignment wrapText="1"/>
    </xf>
    <xf numFmtId="168" fontId="6" fillId="6" borderId="1" xfId="0" applyNumberFormat="1" applyFont="1" applyFill="1" applyBorder="1" applyAlignment="1">
      <alignment wrapText="1"/>
    </xf>
    <xf numFmtId="168" fontId="4" fillId="5" borderId="6" xfId="0" applyNumberFormat="1" applyFont="1" applyFill="1" applyBorder="1" applyAlignment="1">
      <alignment wrapText="1"/>
    </xf>
    <xf numFmtId="168" fontId="6" fillId="7" borderId="6" xfId="0" applyNumberFormat="1" applyFont="1" applyFill="1" applyBorder="1" applyAlignment="1">
      <alignment wrapText="1"/>
    </xf>
    <xf numFmtId="168" fontId="6" fillId="3" borderId="6" xfId="0" applyNumberFormat="1" applyFont="1" applyFill="1" applyBorder="1" applyAlignment="1">
      <alignment wrapText="1"/>
    </xf>
    <xf numFmtId="168" fontId="4" fillId="2" borderId="6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168" fontId="3" fillId="0" borderId="3" xfId="0" applyNumberFormat="1" applyFont="1" applyBorder="1" applyAlignment="1">
      <alignment wrapText="1"/>
    </xf>
    <xf numFmtId="168" fontId="1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11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3" fontId="6" fillId="6" borderId="1" xfId="0" applyNumberFormat="1" applyFont="1" applyFill="1" applyBorder="1" applyAlignment="1">
      <alignment wrapText="1"/>
    </xf>
    <xf numFmtId="3" fontId="6" fillId="7" borderId="1" xfId="0" applyNumberFormat="1" applyFont="1" applyFill="1" applyBorder="1" applyAlignment="1">
      <alignment wrapText="1"/>
    </xf>
    <xf numFmtId="3" fontId="4" fillId="2" borderId="1" xfId="0" applyNumberFormat="1" applyFont="1" applyFill="1" applyBorder="1" applyAlignment="1">
      <alignment wrapText="1"/>
    </xf>
    <xf numFmtId="3" fontId="6" fillId="3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wrapText="1"/>
    </xf>
    <xf numFmtId="3" fontId="4" fillId="5" borderId="1" xfId="0" applyNumberFormat="1" applyFont="1" applyFill="1" applyBorder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20" fontId="0" fillId="0" borderId="10" xfId="0" applyNumberFormat="1" applyBorder="1" applyAlignment="1">
      <alignment vertical="top" wrapText="1"/>
    </xf>
    <xf numFmtId="168" fontId="6" fillId="6" borderId="11" xfId="0" applyNumberFormat="1" applyFont="1" applyFill="1" applyBorder="1" applyAlignment="1">
      <alignment wrapText="1"/>
    </xf>
    <xf numFmtId="168" fontId="4" fillId="4" borderId="11" xfId="0" applyNumberFormat="1" applyFont="1" applyFill="1" applyBorder="1" applyAlignment="1">
      <alignment wrapText="1"/>
    </xf>
    <xf numFmtId="168" fontId="4" fillId="5" borderId="11" xfId="0" applyNumberFormat="1" applyFont="1" applyFill="1" applyBorder="1" applyAlignment="1">
      <alignment wrapText="1"/>
    </xf>
    <xf numFmtId="168" fontId="6" fillId="7" borderId="11" xfId="0" applyNumberFormat="1" applyFont="1" applyFill="1" applyBorder="1" applyAlignment="1">
      <alignment wrapText="1"/>
    </xf>
    <xf numFmtId="168" fontId="6" fillId="3" borderId="11" xfId="0" applyNumberFormat="1" applyFont="1" applyFill="1" applyBorder="1" applyAlignment="1">
      <alignment wrapText="1"/>
    </xf>
    <xf numFmtId="168" fontId="4" fillId="2" borderId="11" xfId="0" applyNumberFormat="1" applyFont="1" applyFill="1" applyBorder="1" applyAlignment="1">
      <alignment wrapText="1"/>
    </xf>
    <xf numFmtId="168" fontId="4" fillId="2" borderId="12" xfId="0" applyNumberFormat="1" applyFont="1" applyFill="1" applyBorder="1" applyAlignment="1">
      <alignment wrapText="1"/>
    </xf>
    <xf numFmtId="168" fontId="0" fillId="0" borderId="3" xfId="0" applyNumberFormat="1" applyBorder="1" applyAlignment="1">
      <alignment/>
    </xf>
    <xf numFmtId="0" fontId="11" fillId="0" borderId="3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5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00FF00"/>
        </patternFill>
      </fill>
      <border/>
    </dxf>
    <dxf>
      <font>
        <b val="0"/>
        <i/>
        <color rgb="FF0000FF"/>
      </font>
      <fill>
        <patternFill>
          <bgColor rgb="FFCCFFFF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5"/>
  <sheetViews>
    <sheetView showGridLines="0" workbookViewId="0" topLeftCell="A1">
      <selection activeCell="C24" sqref="C24"/>
    </sheetView>
  </sheetViews>
  <sheetFormatPr defaultColWidth="9.140625" defaultRowHeight="12.75"/>
  <cols>
    <col min="1" max="1" width="2.421875" style="0" customWidth="1"/>
    <col min="2" max="2" width="4.57421875" style="0" bestFit="1" customWidth="1"/>
    <col min="3" max="3" width="20.57421875" style="0" bestFit="1" customWidth="1"/>
    <col min="4" max="4" width="9.00390625" style="0" customWidth="1"/>
    <col min="5" max="5" width="3.8515625" style="0" bestFit="1" customWidth="1"/>
    <col min="6" max="6" width="6.421875" style="0" bestFit="1" customWidth="1"/>
    <col min="7" max="12" width="4.57421875" style="0" bestFit="1" customWidth="1"/>
    <col min="13" max="13" width="4.57421875" style="0" customWidth="1"/>
    <col min="14" max="19" width="6.57421875" style="0" bestFit="1" customWidth="1"/>
  </cols>
  <sheetData>
    <row r="1" ht="13.5" thickBot="1"/>
    <row r="2" spans="2:19" ht="30.75" thickBot="1">
      <c r="B2" s="93" t="s">
        <v>26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5"/>
    </row>
    <row r="3" ht="13.5" thickBot="1"/>
    <row r="4" spans="2:19" ht="18" thickBot="1">
      <c r="B4" s="90" t="s">
        <v>0</v>
      </c>
      <c r="C4" s="91"/>
      <c r="D4" s="91"/>
      <c r="E4" s="91"/>
      <c r="F4" s="91"/>
      <c r="G4" s="91"/>
      <c r="H4" s="91"/>
      <c r="I4" s="91"/>
      <c r="J4" s="91"/>
      <c r="K4" s="91"/>
      <c r="L4" s="92"/>
      <c r="M4" s="65"/>
      <c r="N4" s="90" t="s">
        <v>6</v>
      </c>
      <c r="O4" s="91"/>
      <c r="P4" s="91"/>
      <c r="Q4" s="91"/>
      <c r="R4" s="91"/>
      <c r="S4" s="92"/>
    </row>
    <row r="5" ht="17.25">
      <c r="B5" s="1"/>
    </row>
    <row r="6" spans="2:19" ht="12.7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>
        <v>0.041666666666666664</v>
      </c>
      <c r="H6" s="3">
        <v>0.08333333333333333</v>
      </c>
      <c r="I6" s="3">
        <v>0.125</v>
      </c>
      <c r="J6" s="3">
        <v>0.16666666666666666</v>
      </c>
      <c r="K6" s="3">
        <v>0.20833333333333334</v>
      </c>
      <c r="L6" s="3">
        <v>0.25</v>
      </c>
      <c r="N6" s="14">
        <v>0.041666666666666664</v>
      </c>
      <c r="O6" s="14">
        <v>0.08333333333333333</v>
      </c>
      <c r="P6" s="14">
        <v>0.125</v>
      </c>
      <c r="Q6" s="14">
        <v>0.16666666666666666</v>
      </c>
      <c r="R6" s="14">
        <v>0.20833333333333334</v>
      </c>
      <c r="S6" s="14">
        <v>0.25</v>
      </c>
    </row>
    <row r="7" spans="2:19" ht="17.25">
      <c r="B7" s="4">
        <v>1</v>
      </c>
      <c r="C7" s="5" t="s">
        <v>7</v>
      </c>
      <c r="D7" s="6"/>
      <c r="E7" s="6">
        <v>63</v>
      </c>
      <c r="F7" s="4">
        <v>103</v>
      </c>
      <c r="G7" s="7">
        <v>10</v>
      </c>
      <c r="H7" s="8">
        <v>11</v>
      </c>
      <c r="I7" s="9">
        <v>11</v>
      </c>
      <c r="J7" s="10">
        <v>10</v>
      </c>
      <c r="K7" s="11">
        <v>11</v>
      </c>
      <c r="L7" s="12">
        <v>10</v>
      </c>
      <c r="N7" s="15">
        <v>22.027</v>
      </c>
      <c r="O7" s="16">
        <v>21.705</v>
      </c>
      <c r="P7" s="17">
        <v>21.551</v>
      </c>
      <c r="Q7" s="18">
        <v>21.855</v>
      </c>
      <c r="R7" s="19">
        <v>22.201</v>
      </c>
      <c r="S7" s="20">
        <v>22.148</v>
      </c>
    </row>
    <row r="8" spans="2:19" ht="15">
      <c r="B8" s="4">
        <v>2</v>
      </c>
      <c r="C8" s="36" t="s">
        <v>8</v>
      </c>
      <c r="D8" s="6"/>
      <c r="E8" s="6">
        <v>63</v>
      </c>
      <c r="F8" s="4">
        <v>23</v>
      </c>
      <c r="G8" s="9">
        <v>11</v>
      </c>
      <c r="H8" s="10">
        <v>10</v>
      </c>
      <c r="I8" s="11">
        <v>11</v>
      </c>
      <c r="J8" s="12">
        <v>10</v>
      </c>
      <c r="K8" s="7">
        <v>10</v>
      </c>
      <c r="L8" s="8">
        <v>11</v>
      </c>
      <c r="N8" s="17">
        <v>21.171</v>
      </c>
      <c r="O8" s="18">
        <v>21.215</v>
      </c>
      <c r="P8" s="19">
        <v>21.887</v>
      </c>
      <c r="Q8" s="20">
        <v>21.734</v>
      </c>
      <c r="R8" s="15">
        <v>21.541</v>
      </c>
      <c r="S8" s="16">
        <v>21.249</v>
      </c>
    </row>
    <row r="9" spans="2:19" ht="15">
      <c r="B9" s="4">
        <v>3</v>
      </c>
      <c r="C9" s="36" t="s">
        <v>9</v>
      </c>
      <c r="D9" s="6"/>
      <c r="E9" s="6">
        <v>63</v>
      </c>
      <c r="F9" s="4">
        <v>7</v>
      </c>
      <c r="G9" s="11">
        <v>10</v>
      </c>
      <c r="H9" s="12">
        <v>10</v>
      </c>
      <c r="I9" s="7">
        <v>11</v>
      </c>
      <c r="J9" s="8">
        <v>10</v>
      </c>
      <c r="K9" s="9">
        <v>11</v>
      </c>
      <c r="L9" s="10">
        <v>11</v>
      </c>
      <c r="N9" s="19">
        <v>22.409</v>
      </c>
      <c r="O9" s="20">
        <v>22.103</v>
      </c>
      <c r="P9" s="15">
        <v>22.403</v>
      </c>
      <c r="Q9" s="16">
        <v>22.194</v>
      </c>
      <c r="R9" s="17">
        <v>21.966</v>
      </c>
      <c r="S9" s="18">
        <v>22.053</v>
      </c>
    </row>
    <row r="10" spans="2:19" ht="15">
      <c r="B10" s="4">
        <v>4</v>
      </c>
      <c r="C10" s="36" t="s">
        <v>10</v>
      </c>
      <c r="D10" s="6"/>
      <c r="E10" s="6">
        <v>61</v>
      </c>
      <c r="F10" s="4">
        <v>126</v>
      </c>
      <c r="G10" s="9">
        <v>10</v>
      </c>
      <c r="H10" s="10">
        <v>10</v>
      </c>
      <c r="I10" s="11">
        <v>10</v>
      </c>
      <c r="J10" s="12">
        <v>10</v>
      </c>
      <c r="K10" s="7">
        <v>11</v>
      </c>
      <c r="L10" s="8">
        <v>10</v>
      </c>
      <c r="N10" s="17">
        <v>22.002</v>
      </c>
      <c r="O10" s="18">
        <v>21.846</v>
      </c>
      <c r="P10" s="19">
        <v>22.725</v>
      </c>
      <c r="Q10" s="20">
        <v>22.046</v>
      </c>
      <c r="R10" s="15">
        <v>21.914</v>
      </c>
      <c r="S10" s="16">
        <v>22.307</v>
      </c>
    </row>
    <row r="11" spans="2:19" ht="15">
      <c r="B11" s="4">
        <v>5</v>
      </c>
      <c r="C11" s="36" t="s">
        <v>11</v>
      </c>
      <c r="D11" s="6"/>
      <c r="E11" s="6">
        <v>61</v>
      </c>
      <c r="F11" s="4">
        <v>117</v>
      </c>
      <c r="G11" s="10">
        <v>10</v>
      </c>
      <c r="H11" s="11">
        <v>10</v>
      </c>
      <c r="I11" s="12">
        <v>11</v>
      </c>
      <c r="J11" s="7">
        <v>10</v>
      </c>
      <c r="K11" s="8">
        <v>10</v>
      </c>
      <c r="L11" s="9">
        <v>10</v>
      </c>
      <c r="N11" s="18">
        <v>22.198</v>
      </c>
      <c r="O11" s="19">
        <v>22.714</v>
      </c>
      <c r="P11" s="20">
        <v>22.185</v>
      </c>
      <c r="Q11" s="15">
        <v>22.759</v>
      </c>
      <c r="R11" s="16">
        <v>23.166</v>
      </c>
      <c r="S11" s="17">
        <v>22.548</v>
      </c>
    </row>
    <row r="12" spans="2:19" ht="15">
      <c r="B12" s="4">
        <v>6</v>
      </c>
      <c r="C12" s="36" t="s">
        <v>12</v>
      </c>
      <c r="D12" s="6"/>
      <c r="E12" s="6">
        <v>59</v>
      </c>
      <c r="F12" s="4">
        <v>72</v>
      </c>
      <c r="G12" s="9">
        <v>10</v>
      </c>
      <c r="H12" s="10">
        <v>10</v>
      </c>
      <c r="I12" s="11">
        <v>10</v>
      </c>
      <c r="J12" s="12">
        <v>9</v>
      </c>
      <c r="K12" s="7">
        <v>10</v>
      </c>
      <c r="L12" s="8">
        <v>10</v>
      </c>
      <c r="N12" s="17">
        <v>22.185</v>
      </c>
      <c r="O12" s="18">
        <v>22.791</v>
      </c>
      <c r="P12" s="19">
        <v>24.134</v>
      </c>
      <c r="Q12" s="20">
        <v>22.6</v>
      </c>
      <c r="R12" s="15">
        <v>23.155</v>
      </c>
      <c r="S12" s="16">
        <v>23.253</v>
      </c>
    </row>
    <row r="13" spans="2:19" ht="15">
      <c r="B13" s="4">
        <v>7</v>
      </c>
      <c r="C13" s="36" t="s">
        <v>13</v>
      </c>
      <c r="D13" s="6"/>
      <c r="E13" s="6">
        <v>59</v>
      </c>
      <c r="F13" s="4">
        <v>69</v>
      </c>
      <c r="G13" s="10">
        <v>9</v>
      </c>
      <c r="H13" s="11">
        <v>10</v>
      </c>
      <c r="I13" s="12">
        <v>10</v>
      </c>
      <c r="J13" s="7">
        <v>10</v>
      </c>
      <c r="K13" s="8">
        <v>10</v>
      </c>
      <c r="L13" s="9">
        <v>10</v>
      </c>
      <c r="N13" s="18">
        <v>23.588</v>
      </c>
      <c r="O13" s="19">
        <v>24.23</v>
      </c>
      <c r="P13" s="20">
        <v>23.167</v>
      </c>
      <c r="Q13" s="15">
        <v>23.16</v>
      </c>
      <c r="R13" s="16">
        <v>22.868</v>
      </c>
      <c r="S13" s="17">
        <v>23.097</v>
      </c>
    </row>
    <row r="14" spans="2:19" ht="15">
      <c r="B14" s="4">
        <v>8</v>
      </c>
      <c r="C14" s="36" t="s">
        <v>14</v>
      </c>
      <c r="D14" s="6"/>
      <c r="E14" s="6">
        <v>58</v>
      </c>
      <c r="F14" s="4">
        <v>109</v>
      </c>
      <c r="G14" s="11">
        <v>9</v>
      </c>
      <c r="H14" s="12">
        <v>10</v>
      </c>
      <c r="I14" s="7">
        <v>10</v>
      </c>
      <c r="J14" s="8">
        <v>10</v>
      </c>
      <c r="K14" s="9">
        <v>10</v>
      </c>
      <c r="L14" s="10">
        <v>9</v>
      </c>
      <c r="N14" s="19">
        <v>23.832</v>
      </c>
      <c r="O14" s="20">
        <v>22.609</v>
      </c>
      <c r="P14" s="15">
        <v>23.027</v>
      </c>
      <c r="Q14" s="16">
        <v>23.514</v>
      </c>
      <c r="R14" s="17">
        <v>22.929</v>
      </c>
      <c r="S14" s="18">
        <v>23.358</v>
      </c>
    </row>
    <row r="15" spans="2:19" ht="15">
      <c r="B15" s="4">
        <v>9</v>
      </c>
      <c r="C15" s="36" t="s">
        <v>15</v>
      </c>
      <c r="D15" s="6"/>
      <c r="E15" s="6">
        <v>58</v>
      </c>
      <c r="F15" s="4">
        <v>46</v>
      </c>
      <c r="G15" s="12">
        <v>9</v>
      </c>
      <c r="H15" s="7">
        <v>10</v>
      </c>
      <c r="I15" s="8">
        <v>10</v>
      </c>
      <c r="J15" s="9">
        <v>10</v>
      </c>
      <c r="K15" s="10">
        <v>10</v>
      </c>
      <c r="L15" s="11">
        <v>9</v>
      </c>
      <c r="N15" s="20">
        <v>22.905</v>
      </c>
      <c r="O15" s="15">
        <v>22.97</v>
      </c>
      <c r="P15" s="16">
        <v>23.51</v>
      </c>
      <c r="Q15" s="17">
        <v>23.505</v>
      </c>
      <c r="R15" s="18">
        <v>23.272</v>
      </c>
      <c r="S15" s="19">
        <v>24.911</v>
      </c>
    </row>
    <row r="16" spans="2:19" ht="15">
      <c r="B16" s="4">
        <v>10</v>
      </c>
      <c r="C16" s="36" t="s">
        <v>16</v>
      </c>
      <c r="D16" s="6"/>
      <c r="E16" s="6">
        <v>57</v>
      </c>
      <c r="F16" s="4">
        <v>1</v>
      </c>
      <c r="G16" s="9">
        <v>9</v>
      </c>
      <c r="H16" s="10">
        <v>10</v>
      </c>
      <c r="I16" s="11">
        <v>9</v>
      </c>
      <c r="J16" s="12">
        <v>10</v>
      </c>
      <c r="K16" s="7">
        <v>9</v>
      </c>
      <c r="L16" s="8">
        <v>10</v>
      </c>
      <c r="N16" s="17">
        <v>23.552</v>
      </c>
      <c r="O16" s="18">
        <v>23.813</v>
      </c>
      <c r="P16" s="19">
        <v>24.4</v>
      </c>
      <c r="Q16" s="20">
        <v>23.818</v>
      </c>
      <c r="R16" s="15">
        <v>24.621</v>
      </c>
      <c r="S16" s="16">
        <v>25.236</v>
      </c>
    </row>
    <row r="17" spans="2:19" ht="15">
      <c r="B17" s="4">
        <v>11</v>
      </c>
      <c r="C17" s="36" t="s">
        <v>17</v>
      </c>
      <c r="D17" s="6"/>
      <c r="E17" s="6">
        <v>56</v>
      </c>
      <c r="F17" s="4">
        <v>121</v>
      </c>
      <c r="G17" s="12">
        <v>9</v>
      </c>
      <c r="H17" s="7">
        <v>10</v>
      </c>
      <c r="I17" s="8">
        <v>9</v>
      </c>
      <c r="J17" s="9">
        <v>10</v>
      </c>
      <c r="K17" s="10">
        <v>9</v>
      </c>
      <c r="L17" s="11">
        <v>9</v>
      </c>
      <c r="N17" s="20">
        <v>23.339</v>
      </c>
      <c r="O17" s="15">
        <v>23.582</v>
      </c>
      <c r="P17" s="16">
        <v>23.785</v>
      </c>
      <c r="Q17" s="17">
        <v>23.697</v>
      </c>
      <c r="R17" s="18">
        <v>24.294</v>
      </c>
      <c r="S17" s="19">
        <v>24.745</v>
      </c>
    </row>
    <row r="18" spans="2:19" ht="15">
      <c r="B18" s="4">
        <v>12</v>
      </c>
      <c r="C18" s="36" t="s">
        <v>18</v>
      </c>
      <c r="D18" s="6"/>
      <c r="E18" s="6">
        <v>56</v>
      </c>
      <c r="F18" s="4">
        <v>96</v>
      </c>
      <c r="G18" s="7">
        <v>9</v>
      </c>
      <c r="H18" s="8">
        <v>10</v>
      </c>
      <c r="I18" s="9">
        <v>8</v>
      </c>
      <c r="J18" s="10">
        <v>9</v>
      </c>
      <c r="K18" s="11">
        <v>10</v>
      </c>
      <c r="L18" s="12">
        <v>10</v>
      </c>
      <c r="N18" s="15">
        <v>22.69</v>
      </c>
      <c r="O18" s="16">
        <v>23.166</v>
      </c>
      <c r="P18" s="17">
        <v>25.208</v>
      </c>
      <c r="Q18" s="18">
        <v>23.497</v>
      </c>
      <c r="R18" s="19">
        <v>23.711</v>
      </c>
      <c r="S18" s="20">
        <v>22.791</v>
      </c>
    </row>
    <row r="19" spans="2:19" ht="15">
      <c r="B19" s="4">
        <v>13</v>
      </c>
      <c r="C19" s="36" t="s">
        <v>19</v>
      </c>
      <c r="D19" s="6"/>
      <c r="E19" s="6">
        <v>56</v>
      </c>
      <c r="F19" s="4">
        <v>13</v>
      </c>
      <c r="G19" s="11">
        <v>9</v>
      </c>
      <c r="H19" s="12">
        <v>10</v>
      </c>
      <c r="I19" s="7">
        <v>10</v>
      </c>
      <c r="J19" s="8">
        <v>10</v>
      </c>
      <c r="K19" s="9">
        <v>9</v>
      </c>
      <c r="L19" s="10">
        <v>8</v>
      </c>
      <c r="N19" s="19">
        <v>24.471</v>
      </c>
      <c r="O19" s="20">
        <v>23.458</v>
      </c>
      <c r="P19" s="15">
        <v>23.539</v>
      </c>
      <c r="Q19" s="16">
        <v>23.399</v>
      </c>
      <c r="R19" s="17">
        <v>23.897</v>
      </c>
      <c r="S19" s="18">
        <v>24.318</v>
      </c>
    </row>
    <row r="20" spans="2:19" ht="15">
      <c r="B20" s="4">
        <v>14</v>
      </c>
      <c r="C20" s="36" t="s">
        <v>20</v>
      </c>
      <c r="D20" s="6"/>
      <c r="E20" s="6">
        <v>55</v>
      </c>
      <c r="F20" s="4">
        <v>90</v>
      </c>
      <c r="G20" s="11">
        <v>9</v>
      </c>
      <c r="H20" s="12">
        <v>9</v>
      </c>
      <c r="I20" s="7">
        <v>9</v>
      </c>
      <c r="J20" s="8">
        <v>9</v>
      </c>
      <c r="K20" s="9">
        <v>9</v>
      </c>
      <c r="L20" s="10">
        <v>10</v>
      </c>
      <c r="N20" s="19">
        <v>24.969</v>
      </c>
      <c r="O20" s="20">
        <v>23.538</v>
      </c>
      <c r="P20" s="15">
        <v>23.882</v>
      </c>
      <c r="Q20" s="16">
        <v>24.078</v>
      </c>
      <c r="R20" s="17">
        <v>23.811</v>
      </c>
      <c r="S20" s="18">
        <v>23.636</v>
      </c>
    </row>
    <row r="21" spans="2:19" ht="15">
      <c r="B21" s="4">
        <v>15</v>
      </c>
      <c r="C21" s="36" t="s">
        <v>21</v>
      </c>
      <c r="D21" s="6"/>
      <c r="E21" s="6">
        <v>54</v>
      </c>
      <c r="F21" s="4">
        <v>128</v>
      </c>
      <c r="G21" s="7">
        <v>10</v>
      </c>
      <c r="H21" s="8">
        <v>5</v>
      </c>
      <c r="I21" s="9">
        <v>10</v>
      </c>
      <c r="J21" s="10">
        <v>9</v>
      </c>
      <c r="K21" s="11">
        <v>10</v>
      </c>
      <c r="L21" s="12">
        <v>10</v>
      </c>
      <c r="N21" s="15">
        <v>22.953</v>
      </c>
      <c r="O21" s="16">
        <v>23.146</v>
      </c>
      <c r="P21" s="17">
        <v>22.95</v>
      </c>
      <c r="Q21" s="18">
        <v>22.784</v>
      </c>
      <c r="R21" s="19">
        <v>22.973</v>
      </c>
      <c r="S21" s="20">
        <v>22.389</v>
      </c>
    </row>
    <row r="22" spans="2:19" ht="15">
      <c r="B22" s="4">
        <v>16</v>
      </c>
      <c r="C22" s="36" t="s">
        <v>22</v>
      </c>
      <c r="D22" s="6"/>
      <c r="E22" s="6">
        <v>54</v>
      </c>
      <c r="F22" s="4">
        <v>96</v>
      </c>
      <c r="G22" s="10">
        <v>8</v>
      </c>
      <c r="H22" s="11">
        <v>9</v>
      </c>
      <c r="I22" s="12">
        <v>10</v>
      </c>
      <c r="J22" s="7">
        <v>9</v>
      </c>
      <c r="K22" s="8">
        <v>9</v>
      </c>
      <c r="L22" s="9">
        <v>9</v>
      </c>
      <c r="N22" s="18">
        <v>23.611</v>
      </c>
      <c r="O22" s="19">
        <v>24.265</v>
      </c>
      <c r="P22" s="20">
        <v>23.364</v>
      </c>
      <c r="Q22" s="15">
        <v>23.746</v>
      </c>
      <c r="R22" s="16">
        <v>23.709</v>
      </c>
      <c r="S22" s="17">
        <v>23.159</v>
      </c>
    </row>
    <row r="23" spans="2:19" ht="15">
      <c r="B23" s="4">
        <v>17</v>
      </c>
      <c r="C23" s="36" t="s">
        <v>23</v>
      </c>
      <c r="D23" s="6"/>
      <c r="E23" s="6">
        <v>53</v>
      </c>
      <c r="F23" s="4">
        <v>137</v>
      </c>
      <c r="G23" s="12">
        <v>9</v>
      </c>
      <c r="H23" s="7">
        <v>9</v>
      </c>
      <c r="I23" s="8">
        <v>10</v>
      </c>
      <c r="J23" s="9">
        <v>9</v>
      </c>
      <c r="K23" s="10">
        <v>8</v>
      </c>
      <c r="L23" s="11">
        <v>8</v>
      </c>
      <c r="N23" s="20">
        <v>23.047</v>
      </c>
      <c r="O23" s="15">
        <v>24.115</v>
      </c>
      <c r="P23" s="16">
        <v>23.886</v>
      </c>
      <c r="Q23" s="17">
        <v>23.717</v>
      </c>
      <c r="R23" s="18">
        <v>24.641</v>
      </c>
      <c r="S23" s="19">
        <v>25.956</v>
      </c>
    </row>
    <row r="24" spans="2:19" ht="15">
      <c r="B24" s="4">
        <v>18</v>
      </c>
      <c r="C24" s="36" t="s">
        <v>24</v>
      </c>
      <c r="D24" s="6"/>
      <c r="E24" s="6">
        <v>53</v>
      </c>
      <c r="F24" s="4">
        <v>68</v>
      </c>
      <c r="G24" s="10">
        <v>8</v>
      </c>
      <c r="H24" s="11">
        <v>9</v>
      </c>
      <c r="I24" s="12">
        <v>10</v>
      </c>
      <c r="J24" s="7">
        <v>8</v>
      </c>
      <c r="K24" s="8">
        <v>9</v>
      </c>
      <c r="L24" s="9">
        <v>9</v>
      </c>
      <c r="N24" s="18">
        <v>24.976</v>
      </c>
      <c r="O24" s="19">
        <v>25.744</v>
      </c>
      <c r="P24" s="20">
        <v>24.411</v>
      </c>
      <c r="Q24" s="15">
        <v>25.154</v>
      </c>
      <c r="R24" s="16">
        <v>25.367</v>
      </c>
      <c r="S24" s="17">
        <v>25.274</v>
      </c>
    </row>
    <row r="25" spans="2:19" ht="15">
      <c r="B25" s="4">
        <v>19</v>
      </c>
      <c r="C25" s="36" t="s">
        <v>25</v>
      </c>
      <c r="D25" s="6"/>
      <c r="E25" s="6">
        <v>48</v>
      </c>
      <c r="F25" s="4">
        <v>116</v>
      </c>
      <c r="G25" s="7">
        <v>8</v>
      </c>
      <c r="H25" s="8">
        <v>8</v>
      </c>
      <c r="I25" s="9">
        <v>8</v>
      </c>
      <c r="J25" s="10">
        <v>8</v>
      </c>
      <c r="K25" s="11">
        <v>8</v>
      </c>
      <c r="L25" s="12">
        <v>8</v>
      </c>
      <c r="N25" s="15">
        <v>24.319</v>
      </c>
      <c r="O25" s="16">
        <v>25.691</v>
      </c>
      <c r="P25" s="17">
        <v>27.243</v>
      </c>
      <c r="Q25" s="18">
        <v>25.914</v>
      </c>
      <c r="R25" s="19">
        <v>25.981</v>
      </c>
      <c r="S25" s="20">
        <v>24.636</v>
      </c>
    </row>
  </sheetData>
  <mergeCells count="3">
    <mergeCell ref="N4:S4"/>
    <mergeCell ref="B2:S2"/>
    <mergeCell ref="B4:L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4.57421875" style="0" bestFit="1" customWidth="1"/>
    <col min="3" max="3" width="19.140625" style="0" bestFit="1" customWidth="1"/>
    <col min="4" max="4" width="9.00390625" style="0" customWidth="1"/>
    <col min="5" max="5" width="3.8515625" style="0" bestFit="1" customWidth="1"/>
    <col min="6" max="6" width="6.421875" style="0" bestFit="1" customWidth="1"/>
    <col min="7" max="12" width="4.57421875" style="0" bestFit="1" customWidth="1"/>
    <col min="13" max="13" width="4.57421875" style="0" customWidth="1"/>
    <col min="14" max="19" width="6.57421875" style="0" bestFit="1" customWidth="1"/>
  </cols>
  <sheetData>
    <row r="1" ht="13.5" thickBot="1"/>
    <row r="2" spans="2:19" ht="30.75" thickBot="1">
      <c r="B2" s="93" t="s">
        <v>52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5"/>
    </row>
    <row r="3" ht="13.5" thickBot="1"/>
    <row r="4" spans="2:19" ht="18" thickBot="1">
      <c r="B4" s="90" t="s">
        <v>0</v>
      </c>
      <c r="C4" s="91"/>
      <c r="D4" s="91"/>
      <c r="E4" s="91"/>
      <c r="F4" s="91"/>
      <c r="G4" s="91"/>
      <c r="H4" s="91"/>
      <c r="I4" s="91"/>
      <c r="J4" s="91"/>
      <c r="K4" s="91"/>
      <c r="L4" s="92"/>
      <c r="M4" s="65"/>
      <c r="N4" s="90" t="s">
        <v>6</v>
      </c>
      <c r="O4" s="91"/>
      <c r="P4" s="91"/>
      <c r="Q4" s="91"/>
      <c r="R4" s="91"/>
      <c r="S4" s="92"/>
    </row>
    <row r="5" ht="17.25">
      <c r="B5" s="1"/>
    </row>
    <row r="6" spans="2:19" ht="12.7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>
        <v>0.041666666666666664</v>
      </c>
      <c r="H6" s="3">
        <v>0.08333333333333333</v>
      </c>
      <c r="I6" s="3">
        <v>0.125</v>
      </c>
      <c r="J6" s="3">
        <v>0.16666666666666666</v>
      </c>
      <c r="K6" s="3">
        <v>0.20833333333333334</v>
      </c>
      <c r="L6" s="3">
        <v>0.25</v>
      </c>
      <c r="N6" s="78">
        <v>0.041666666666666664</v>
      </c>
      <c r="O6" s="49">
        <v>0.08333333333333333</v>
      </c>
      <c r="P6" s="3">
        <v>0.125</v>
      </c>
      <c r="Q6" s="3">
        <v>0.16666666666666666</v>
      </c>
      <c r="R6" s="3">
        <v>0.20833333333333334</v>
      </c>
      <c r="S6" s="3">
        <v>0.25</v>
      </c>
    </row>
    <row r="7" spans="2:19" ht="15">
      <c r="B7" s="4">
        <v>1</v>
      </c>
      <c r="C7" s="36" t="s">
        <v>51</v>
      </c>
      <c r="D7" s="6"/>
      <c r="E7" s="6">
        <v>62</v>
      </c>
      <c r="F7" s="4">
        <v>139</v>
      </c>
      <c r="G7" s="11">
        <v>10</v>
      </c>
      <c r="H7" s="12">
        <v>10</v>
      </c>
      <c r="I7" s="7">
        <v>11</v>
      </c>
      <c r="J7" s="8">
        <v>10</v>
      </c>
      <c r="K7" s="9">
        <v>11</v>
      </c>
      <c r="L7" s="10">
        <v>10</v>
      </c>
      <c r="N7" s="79">
        <v>22.561</v>
      </c>
      <c r="O7" s="59">
        <v>22.434</v>
      </c>
      <c r="P7" s="52">
        <v>22.236</v>
      </c>
      <c r="Q7" s="53">
        <v>22.427</v>
      </c>
      <c r="R7" s="54">
        <v>22.487</v>
      </c>
      <c r="S7" s="55">
        <v>22.431</v>
      </c>
    </row>
    <row r="8" spans="2:19" ht="15">
      <c r="B8" s="4">
        <v>2</v>
      </c>
      <c r="C8" s="36" t="s">
        <v>50</v>
      </c>
      <c r="D8" s="6"/>
      <c r="E8" s="6">
        <v>62</v>
      </c>
      <c r="F8" s="4">
        <v>97</v>
      </c>
      <c r="G8" s="9">
        <v>10</v>
      </c>
      <c r="H8" s="10">
        <v>10</v>
      </c>
      <c r="I8" s="11">
        <v>10</v>
      </c>
      <c r="J8" s="12">
        <v>11</v>
      </c>
      <c r="K8" s="7">
        <v>10</v>
      </c>
      <c r="L8" s="8">
        <v>11</v>
      </c>
      <c r="N8" s="80">
        <v>22.116</v>
      </c>
      <c r="O8" s="58">
        <v>22.065</v>
      </c>
      <c r="P8" s="57">
        <v>22.963</v>
      </c>
      <c r="Q8" s="51">
        <v>22.001</v>
      </c>
      <c r="R8" s="52">
        <v>21.799</v>
      </c>
      <c r="S8" s="53">
        <v>22.142</v>
      </c>
    </row>
    <row r="9" spans="2:19" ht="15">
      <c r="B9" s="4">
        <v>3</v>
      </c>
      <c r="C9" s="36" t="s">
        <v>49</v>
      </c>
      <c r="D9" s="6"/>
      <c r="E9" s="6">
        <v>61</v>
      </c>
      <c r="F9" s="4">
        <v>89</v>
      </c>
      <c r="G9" s="10">
        <v>10</v>
      </c>
      <c r="H9" s="11">
        <v>10</v>
      </c>
      <c r="I9" s="12">
        <v>10</v>
      </c>
      <c r="J9" s="7">
        <v>11</v>
      </c>
      <c r="K9" s="8">
        <v>10</v>
      </c>
      <c r="L9" s="9">
        <v>10</v>
      </c>
      <c r="N9" s="81">
        <v>22.39</v>
      </c>
      <c r="O9" s="50">
        <v>22.837</v>
      </c>
      <c r="P9" s="51">
        <v>22.416</v>
      </c>
      <c r="Q9" s="52">
        <v>22.357</v>
      </c>
      <c r="R9" s="53">
        <v>22.745</v>
      </c>
      <c r="S9" s="54">
        <v>22.453</v>
      </c>
    </row>
    <row r="10" spans="2:19" ht="15">
      <c r="B10" s="4">
        <v>4</v>
      </c>
      <c r="C10" s="36" t="s">
        <v>48</v>
      </c>
      <c r="D10" s="6"/>
      <c r="E10" s="6">
        <v>61</v>
      </c>
      <c r="F10" s="4">
        <v>53</v>
      </c>
      <c r="G10" s="12">
        <v>10</v>
      </c>
      <c r="H10" s="7">
        <v>10</v>
      </c>
      <c r="I10" s="8">
        <v>10</v>
      </c>
      <c r="J10" s="9">
        <v>11</v>
      </c>
      <c r="K10" s="10">
        <v>10</v>
      </c>
      <c r="L10" s="11">
        <v>10</v>
      </c>
      <c r="N10" s="82">
        <v>22.518</v>
      </c>
      <c r="O10" s="61">
        <v>22.339</v>
      </c>
      <c r="P10" s="53">
        <v>23.146</v>
      </c>
      <c r="Q10" s="54">
        <v>22.774</v>
      </c>
      <c r="R10" s="55">
        <v>22.969</v>
      </c>
      <c r="S10" s="57">
        <v>23.264</v>
      </c>
    </row>
    <row r="11" spans="2:19" ht="15">
      <c r="B11" s="4">
        <v>5</v>
      </c>
      <c r="C11" s="36" t="s">
        <v>47</v>
      </c>
      <c r="D11" s="6"/>
      <c r="E11" s="6">
        <v>59</v>
      </c>
      <c r="F11" s="4">
        <v>138</v>
      </c>
      <c r="G11" s="8">
        <v>9</v>
      </c>
      <c r="H11" s="9">
        <v>10</v>
      </c>
      <c r="I11" s="10">
        <v>10</v>
      </c>
      <c r="J11" s="11">
        <v>10</v>
      </c>
      <c r="K11" s="12">
        <v>10</v>
      </c>
      <c r="L11" s="7">
        <v>10</v>
      </c>
      <c r="N11" s="83">
        <v>23.496</v>
      </c>
      <c r="O11" s="56">
        <v>23.142</v>
      </c>
      <c r="P11" s="55">
        <v>22.994</v>
      </c>
      <c r="Q11" s="57">
        <v>23.376</v>
      </c>
      <c r="R11" s="51">
        <v>22.958</v>
      </c>
      <c r="S11" s="52">
        <v>22.872</v>
      </c>
    </row>
    <row r="12" spans="2:19" ht="15">
      <c r="B12" s="4">
        <v>6</v>
      </c>
      <c r="C12" s="36" t="s">
        <v>46</v>
      </c>
      <c r="D12" s="6"/>
      <c r="E12" s="6">
        <v>59</v>
      </c>
      <c r="F12" s="4">
        <v>90</v>
      </c>
      <c r="G12" s="7">
        <v>10</v>
      </c>
      <c r="H12" s="8">
        <v>9</v>
      </c>
      <c r="I12" s="9">
        <v>10</v>
      </c>
      <c r="J12" s="10">
        <v>10</v>
      </c>
      <c r="K12" s="11">
        <v>10</v>
      </c>
      <c r="L12" s="12">
        <v>10</v>
      </c>
      <c r="N12" s="84">
        <v>22.855</v>
      </c>
      <c r="O12" s="60">
        <v>23.796</v>
      </c>
      <c r="P12" s="54">
        <v>23.391</v>
      </c>
      <c r="Q12" s="55">
        <v>23.196</v>
      </c>
      <c r="R12" s="57">
        <v>23.752</v>
      </c>
      <c r="S12" s="51">
        <v>22.981</v>
      </c>
    </row>
    <row r="13" spans="2:19" ht="15">
      <c r="B13" s="4">
        <v>7</v>
      </c>
      <c r="C13" s="36" t="s">
        <v>45</v>
      </c>
      <c r="D13" s="6"/>
      <c r="E13" s="6">
        <v>58</v>
      </c>
      <c r="F13" s="4">
        <v>89</v>
      </c>
      <c r="G13" s="9">
        <v>9</v>
      </c>
      <c r="H13" s="10">
        <v>10</v>
      </c>
      <c r="I13" s="11">
        <v>9</v>
      </c>
      <c r="J13" s="12">
        <v>10</v>
      </c>
      <c r="K13" s="7">
        <v>10</v>
      </c>
      <c r="L13" s="8">
        <v>10</v>
      </c>
      <c r="N13" s="80">
        <v>24.162</v>
      </c>
      <c r="O13" s="58">
        <v>23.535</v>
      </c>
      <c r="P13" s="57">
        <v>24.15</v>
      </c>
      <c r="Q13" s="51">
        <v>23.447</v>
      </c>
      <c r="R13" s="52">
        <v>22.871</v>
      </c>
      <c r="S13" s="53">
        <v>23.124</v>
      </c>
    </row>
    <row r="14" spans="2:19" ht="15">
      <c r="B14" s="4">
        <v>8</v>
      </c>
      <c r="C14" s="36" t="s">
        <v>44</v>
      </c>
      <c r="D14" s="6"/>
      <c r="E14" s="6">
        <v>58</v>
      </c>
      <c r="F14" s="4">
        <v>59</v>
      </c>
      <c r="G14" s="12">
        <v>9</v>
      </c>
      <c r="H14" s="7">
        <v>10</v>
      </c>
      <c r="I14" s="8">
        <v>9</v>
      </c>
      <c r="J14" s="9">
        <v>10</v>
      </c>
      <c r="K14" s="10">
        <v>10</v>
      </c>
      <c r="L14" s="11">
        <v>10</v>
      </c>
      <c r="N14" s="82">
        <v>23.735</v>
      </c>
      <c r="O14" s="61">
        <v>23.979</v>
      </c>
      <c r="P14" s="53">
        <v>24.127</v>
      </c>
      <c r="Q14" s="54">
        <v>23.756</v>
      </c>
      <c r="R14" s="55">
        <v>23.424</v>
      </c>
      <c r="S14" s="57">
        <v>24.334</v>
      </c>
    </row>
    <row r="15" spans="2:19" ht="15">
      <c r="B15" s="4">
        <v>9</v>
      </c>
      <c r="C15" s="36" t="s">
        <v>43</v>
      </c>
      <c r="D15" s="6"/>
      <c r="E15" s="6">
        <v>58</v>
      </c>
      <c r="F15" s="4">
        <v>49</v>
      </c>
      <c r="G15" s="10">
        <v>9</v>
      </c>
      <c r="H15" s="11">
        <v>10</v>
      </c>
      <c r="I15" s="12">
        <v>10</v>
      </c>
      <c r="J15" s="7">
        <v>10</v>
      </c>
      <c r="K15" s="8">
        <v>9</v>
      </c>
      <c r="L15" s="9">
        <v>10</v>
      </c>
      <c r="N15" s="81">
        <v>23.847</v>
      </c>
      <c r="O15" s="50">
        <v>24.197</v>
      </c>
      <c r="P15" s="51">
        <v>23.607</v>
      </c>
      <c r="Q15" s="52">
        <v>23.414</v>
      </c>
      <c r="R15" s="53">
        <v>23.973</v>
      </c>
      <c r="S15" s="54">
        <v>23.704</v>
      </c>
    </row>
    <row r="16" spans="2:19" ht="15">
      <c r="B16" s="4">
        <v>10</v>
      </c>
      <c r="C16" s="36" t="s">
        <v>35</v>
      </c>
      <c r="D16" s="6"/>
      <c r="E16" s="6">
        <v>56</v>
      </c>
      <c r="F16" s="4">
        <v>91</v>
      </c>
      <c r="G16" s="8">
        <v>9</v>
      </c>
      <c r="H16" s="9">
        <v>9</v>
      </c>
      <c r="I16" s="10">
        <v>10</v>
      </c>
      <c r="J16" s="11">
        <v>9</v>
      </c>
      <c r="K16" s="12">
        <v>10</v>
      </c>
      <c r="L16" s="7">
        <v>9</v>
      </c>
      <c r="N16" s="83">
        <v>24.107</v>
      </c>
      <c r="O16" s="56">
        <v>23.483</v>
      </c>
      <c r="P16" s="55">
        <v>23.524</v>
      </c>
      <c r="Q16" s="57">
        <v>24.344</v>
      </c>
      <c r="R16" s="51">
        <v>23.656</v>
      </c>
      <c r="S16" s="52">
        <v>23.869</v>
      </c>
    </row>
    <row r="17" spans="2:19" ht="15">
      <c r="B17" s="4">
        <v>11</v>
      </c>
      <c r="C17" s="36" t="s">
        <v>16</v>
      </c>
      <c r="D17" s="6"/>
      <c r="E17" s="6">
        <v>56</v>
      </c>
      <c r="F17" s="4">
        <v>89</v>
      </c>
      <c r="G17" s="11">
        <v>9</v>
      </c>
      <c r="H17" s="12">
        <v>9</v>
      </c>
      <c r="I17" s="7">
        <v>10</v>
      </c>
      <c r="J17" s="8">
        <v>10</v>
      </c>
      <c r="K17" s="9">
        <v>9</v>
      </c>
      <c r="L17" s="10">
        <v>9</v>
      </c>
      <c r="N17" s="79">
        <v>25.426</v>
      </c>
      <c r="O17" s="59">
        <v>24.198</v>
      </c>
      <c r="P17" s="52">
        <v>24.048</v>
      </c>
      <c r="Q17" s="53">
        <v>24.73</v>
      </c>
      <c r="R17" s="54">
        <v>23.873</v>
      </c>
      <c r="S17" s="55">
        <v>24.148</v>
      </c>
    </row>
    <row r="18" spans="2:19" ht="15">
      <c r="B18" s="4">
        <v>12</v>
      </c>
      <c r="C18" s="36" t="s">
        <v>23</v>
      </c>
      <c r="D18" s="6"/>
      <c r="E18" s="6">
        <v>56</v>
      </c>
      <c r="F18" s="4">
        <v>35</v>
      </c>
      <c r="G18" s="10">
        <v>9</v>
      </c>
      <c r="H18" s="11">
        <v>9</v>
      </c>
      <c r="I18" s="12">
        <v>9</v>
      </c>
      <c r="J18" s="7">
        <v>10</v>
      </c>
      <c r="K18" s="8">
        <v>9</v>
      </c>
      <c r="L18" s="9">
        <v>10</v>
      </c>
      <c r="N18" s="81">
        <v>24.318</v>
      </c>
      <c r="O18" s="50">
        <v>24.499</v>
      </c>
      <c r="P18" s="51">
        <v>24.237</v>
      </c>
      <c r="Q18" s="52">
        <v>23.381</v>
      </c>
      <c r="R18" s="53">
        <v>24.176</v>
      </c>
      <c r="S18" s="54">
        <v>23.683</v>
      </c>
    </row>
    <row r="19" spans="2:19" ht="15">
      <c r="B19" s="4">
        <v>13</v>
      </c>
      <c r="C19" s="36" t="s">
        <v>22</v>
      </c>
      <c r="D19" s="6"/>
      <c r="E19" s="6">
        <v>56</v>
      </c>
      <c r="F19" s="4">
        <v>35</v>
      </c>
      <c r="G19" s="7">
        <v>8</v>
      </c>
      <c r="H19" s="8">
        <v>10</v>
      </c>
      <c r="I19" s="9">
        <v>10</v>
      </c>
      <c r="J19" s="10">
        <v>9</v>
      </c>
      <c r="K19" s="11">
        <v>9</v>
      </c>
      <c r="L19" s="12">
        <v>10</v>
      </c>
      <c r="N19" s="84">
        <v>24.343</v>
      </c>
      <c r="O19" s="60">
        <v>24.201</v>
      </c>
      <c r="P19" s="54">
        <v>23.494</v>
      </c>
      <c r="Q19" s="55">
        <v>24.125</v>
      </c>
      <c r="R19" s="57">
        <v>24.93</v>
      </c>
      <c r="S19" s="51">
        <v>23.709</v>
      </c>
    </row>
    <row r="20" spans="2:19" ht="15">
      <c r="B20" s="4">
        <v>14</v>
      </c>
      <c r="C20" s="36" t="s">
        <v>36</v>
      </c>
      <c r="D20" s="6"/>
      <c r="E20" s="6">
        <v>54</v>
      </c>
      <c r="F20" s="4">
        <v>83</v>
      </c>
      <c r="G20" s="8">
        <v>8</v>
      </c>
      <c r="H20" s="9">
        <v>10</v>
      </c>
      <c r="I20" s="10">
        <v>8</v>
      </c>
      <c r="J20" s="11">
        <v>9</v>
      </c>
      <c r="K20" s="12">
        <v>10</v>
      </c>
      <c r="L20" s="7">
        <v>9</v>
      </c>
      <c r="N20" s="83">
        <v>24.757</v>
      </c>
      <c r="O20" s="56">
        <v>23.824</v>
      </c>
      <c r="P20" s="55">
        <v>24.891</v>
      </c>
      <c r="Q20" s="57">
        <v>25.528</v>
      </c>
      <c r="R20" s="51">
        <v>23.926</v>
      </c>
      <c r="S20" s="52">
        <v>23.832</v>
      </c>
    </row>
    <row r="21" spans="2:19" ht="15">
      <c r="B21" s="4">
        <v>15</v>
      </c>
      <c r="C21" s="36" t="s">
        <v>14</v>
      </c>
      <c r="D21" s="6"/>
      <c r="E21" s="6">
        <v>54</v>
      </c>
      <c r="F21" s="4">
        <v>31</v>
      </c>
      <c r="G21" s="9">
        <v>9</v>
      </c>
      <c r="H21" s="10">
        <v>10</v>
      </c>
      <c r="I21" s="11">
        <v>8</v>
      </c>
      <c r="J21" s="12">
        <v>9</v>
      </c>
      <c r="K21" s="7">
        <v>8</v>
      </c>
      <c r="L21" s="8">
        <v>10</v>
      </c>
      <c r="N21" s="80">
        <v>23.577</v>
      </c>
      <c r="O21" s="58">
        <v>23.662</v>
      </c>
      <c r="P21" s="57">
        <v>25.932</v>
      </c>
      <c r="Q21" s="51">
        <v>24.074</v>
      </c>
      <c r="R21" s="52">
        <v>23.974</v>
      </c>
      <c r="S21" s="53">
        <v>24.848</v>
      </c>
    </row>
    <row r="22" spans="2:19" ht="15">
      <c r="B22" s="4">
        <v>16</v>
      </c>
      <c r="C22" s="36" t="s">
        <v>20</v>
      </c>
      <c r="D22" s="6"/>
      <c r="E22" s="6">
        <v>54</v>
      </c>
      <c r="F22" s="4">
        <v>28</v>
      </c>
      <c r="G22" s="11">
        <v>8</v>
      </c>
      <c r="H22" s="12">
        <v>9</v>
      </c>
      <c r="I22" s="7">
        <v>9</v>
      </c>
      <c r="J22" s="8">
        <v>9</v>
      </c>
      <c r="K22" s="9">
        <v>10</v>
      </c>
      <c r="L22" s="10">
        <v>9</v>
      </c>
      <c r="N22" s="79">
        <v>25.237</v>
      </c>
      <c r="O22" s="59">
        <v>23.853</v>
      </c>
      <c r="P22" s="52">
        <v>24.548</v>
      </c>
      <c r="Q22" s="53">
        <v>24.59</v>
      </c>
      <c r="R22" s="54">
        <v>23.814</v>
      </c>
      <c r="S22" s="55">
        <v>23.927</v>
      </c>
    </row>
    <row r="23" spans="2:19" ht="15">
      <c r="B23" s="4">
        <v>17</v>
      </c>
      <c r="C23" s="36" t="s">
        <v>24</v>
      </c>
      <c r="D23" s="6"/>
      <c r="E23" s="6">
        <v>54</v>
      </c>
      <c r="F23" s="4">
        <v>19</v>
      </c>
      <c r="G23" s="12">
        <v>9</v>
      </c>
      <c r="H23" s="7">
        <v>7</v>
      </c>
      <c r="I23" s="8">
        <v>10</v>
      </c>
      <c r="J23" s="9">
        <v>9</v>
      </c>
      <c r="K23" s="10">
        <v>9</v>
      </c>
      <c r="L23" s="11">
        <v>10</v>
      </c>
      <c r="N23" s="82">
        <v>24.527</v>
      </c>
      <c r="O23" s="61">
        <v>27.098</v>
      </c>
      <c r="P23" s="53">
        <v>24.791</v>
      </c>
      <c r="Q23" s="54">
        <v>24.048</v>
      </c>
      <c r="R23" s="55">
        <v>24.468</v>
      </c>
      <c r="S23" s="57">
        <v>24.936</v>
      </c>
    </row>
    <row r="24" spans="2:19" ht="15">
      <c r="B24" s="4">
        <v>18</v>
      </c>
      <c r="C24" s="36" t="s">
        <v>19</v>
      </c>
      <c r="D24" s="6"/>
      <c r="E24" s="6">
        <v>51</v>
      </c>
      <c r="F24" s="4">
        <v>19</v>
      </c>
      <c r="G24" s="7">
        <v>4</v>
      </c>
      <c r="H24" s="8">
        <v>9</v>
      </c>
      <c r="I24" s="9">
        <v>10</v>
      </c>
      <c r="J24" s="10">
        <v>9</v>
      </c>
      <c r="K24" s="11">
        <v>9</v>
      </c>
      <c r="L24" s="12">
        <v>10</v>
      </c>
      <c r="N24" s="85">
        <v>25.312</v>
      </c>
      <c r="O24" s="60">
        <v>24.687</v>
      </c>
      <c r="P24" s="54">
        <v>24.165</v>
      </c>
      <c r="Q24" s="55">
        <v>23.897</v>
      </c>
      <c r="R24" s="57">
        <v>24.251</v>
      </c>
      <c r="S24" s="51">
        <v>23.661</v>
      </c>
    </row>
  </sheetData>
  <mergeCells count="3">
    <mergeCell ref="N4:S4"/>
    <mergeCell ref="B4:L4"/>
    <mergeCell ref="B2:S2"/>
  </mergeCells>
  <conditionalFormatting sqref="C19">
    <cfRule type="cellIs" priority="1" dxfId="0" operator="equal" stopIfTrue="1">
      <formula>$B$4</formula>
    </cfRule>
    <cfRule type="cellIs" priority="2" dxfId="1" operator="equal" stopIfTrue="1">
      <formula>$B$3</formula>
    </cfRule>
    <cfRule type="cellIs" priority="3" dxfId="2" operator="equal" stopIfTrue="1">
      <formula>$B$5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4.57421875" style="0" bestFit="1" customWidth="1"/>
    <col min="3" max="3" width="19.421875" style="0" bestFit="1" customWidth="1"/>
    <col min="4" max="4" width="9.00390625" style="0" customWidth="1"/>
    <col min="5" max="5" width="3.8515625" style="0" bestFit="1" customWidth="1"/>
    <col min="6" max="6" width="6.421875" style="0" bestFit="1" customWidth="1"/>
    <col min="7" max="12" width="4.57421875" style="0" bestFit="1" customWidth="1"/>
    <col min="13" max="13" width="7.00390625" style="0" customWidth="1"/>
    <col min="14" max="19" width="6.57421875" style="0" bestFit="1" customWidth="1"/>
  </cols>
  <sheetData>
    <row r="1" ht="13.5" thickBot="1"/>
    <row r="2" spans="2:19" ht="30.75" thickBot="1">
      <c r="B2" s="93" t="s">
        <v>41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5"/>
    </row>
    <row r="3" ht="13.5" thickBot="1"/>
    <row r="4" spans="2:19" ht="18" thickBot="1">
      <c r="B4" s="90" t="s">
        <v>0</v>
      </c>
      <c r="C4" s="91"/>
      <c r="D4" s="91"/>
      <c r="E4" s="91"/>
      <c r="F4" s="91"/>
      <c r="G4" s="91"/>
      <c r="H4" s="91"/>
      <c r="I4" s="91"/>
      <c r="J4" s="91"/>
      <c r="K4" s="91"/>
      <c r="L4" s="92"/>
      <c r="M4" s="65"/>
      <c r="N4" s="90" t="s">
        <v>6</v>
      </c>
      <c r="O4" s="91"/>
      <c r="P4" s="91"/>
      <c r="Q4" s="91"/>
      <c r="R4" s="91"/>
      <c r="S4" s="92"/>
    </row>
    <row r="5" ht="17.25">
      <c r="B5" s="1"/>
    </row>
    <row r="6" spans="2:19" ht="12.7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>
        <v>0.041666666666666664</v>
      </c>
      <c r="H6" s="3">
        <v>0.08333333333333333</v>
      </c>
      <c r="I6" s="3">
        <v>0.125</v>
      </c>
      <c r="J6" s="3">
        <v>0.16666666666666666</v>
      </c>
      <c r="K6" s="3">
        <v>0.20833333333333334</v>
      </c>
      <c r="L6" s="3">
        <v>0.25</v>
      </c>
      <c r="N6" s="3">
        <v>0.041666666666666664</v>
      </c>
      <c r="O6" s="3">
        <v>0.08333333333333333</v>
      </c>
      <c r="P6" s="3">
        <v>0.125</v>
      </c>
      <c r="Q6" s="3">
        <v>0.16666666666666666</v>
      </c>
      <c r="R6" s="3">
        <v>0.20833333333333334</v>
      </c>
      <c r="S6" s="3">
        <v>0.25</v>
      </c>
    </row>
    <row r="7" spans="2:19" ht="15">
      <c r="B7" s="4">
        <v>1</v>
      </c>
      <c r="C7" s="36" t="s">
        <v>9</v>
      </c>
      <c r="D7" s="6"/>
      <c r="E7" s="6">
        <v>64</v>
      </c>
      <c r="F7" s="4">
        <v>110</v>
      </c>
      <c r="G7" s="12">
        <v>10</v>
      </c>
      <c r="H7" s="7">
        <v>11</v>
      </c>
      <c r="I7" s="8">
        <v>11</v>
      </c>
      <c r="J7" s="9">
        <v>11</v>
      </c>
      <c r="K7" s="10">
        <v>11</v>
      </c>
      <c r="L7" s="11">
        <v>10</v>
      </c>
      <c r="N7" s="37">
        <v>21.297</v>
      </c>
      <c r="O7" s="31">
        <v>21.487</v>
      </c>
      <c r="P7" s="32">
        <v>21.95</v>
      </c>
      <c r="Q7" s="33">
        <v>21.618</v>
      </c>
      <c r="R7" s="34">
        <v>21.674</v>
      </c>
      <c r="S7" s="35">
        <v>21.935</v>
      </c>
    </row>
    <row r="8" spans="2:19" ht="15">
      <c r="B8" s="4">
        <v>2</v>
      </c>
      <c r="C8" s="36" t="s">
        <v>8</v>
      </c>
      <c r="D8" s="6"/>
      <c r="E8" s="6">
        <v>63</v>
      </c>
      <c r="F8" s="4">
        <v>35</v>
      </c>
      <c r="G8" s="10">
        <v>10</v>
      </c>
      <c r="H8" s="11">
        <v>10</v>
      </c>
      <c r="I8" s="12">
        <v>11</v>
      </c>
      <c r="J8" s="7">
        <v>11</v>
      </c>
      <c r="K8" s="8">
        <v>10</v>
      </c>
      <c r="L8" s="9">
        <v>11</v>
      </c>
      <c r="N8" s="38">
        <v>21.407</v>
      </c>
      <c r="O8" s="35">
        <v>21.627</v>
      </c>
      <c r="P8" s="30">
        <v>21.572</v>
      </c>
      <c r="Q8" s="31">
        <v>21.404</v>
      </c>
      <c r="R8" s="32">
        <v>22.076</v>
      </c>
      <c r="S8" s="33">
        <v>21.795</v>
      </c>
    </row>
    <row r="9" spans="2:19" ht="15">
      <c r="B9" s="4">
        <v>3</v>
      </c>
      <c r="C9" s="36" t="s">
        <v>11</v>
      </c>
      <c r="D9" s="6"/>
      <c r="E9" s="6">
        <v>62</v>
      </c>
      <c r="F9" s="4">
        <v>96</v>
      </c>
      <c r="G9" s="9">
        <v>9</v>
      </c>
      <c r="H9" s="10">
        <v>10</v>
      </c>
      <c r="I9" s="11">
        <v>11</v>
      </c>
      <c r="J9" s="12">
        <v>11</v>
      </c>
      <c r="K9" s="7">
        <v>11</v>
      </c>
      <c r="L9" s="8">
        <v>10</v>
      </c>
      <c r="N9" s="39">
        <v>22.779</v>
      </c>
      <c r="O9" s="34">
        <v>22.47</v>
      </c>
      <c r="P9" s="35">
        <v>22.307</v>
      </c>
      <c r="Q9" s="30">
        <v>21.87</v>
      </c>
      <c r="R9" s="31">
        <v>21.716</v>
      </c>
      <c r="S9" s="32">
        <v>22.493</v>
      </c>
    </row>
    <row r="10" spans="2:19" ht="15">
      <c r="B10" s="4">
        <v>4</v>
      </c>
      <c r="C10" s="36" t="s">
        <v>18</v>
      </c>
      <c r="D10" s="6"/>
      <c r="E10" s="6">
        <v>61</v>
      </c>
      <c r="F10" s="4">
        <v>33</v>
      </c>
      <c r="G10" s="7">
        <v>10</v>
      </c>
      <c r="H10" s="8">
        <v>10</v>
      </c>
      <c r="I10" s="9">
        <v>10</v>
      </c>
      <c r="J10" s="10">
        <v>11</v>
      </c>
      <c r="K10" s="11">
        <v>10</v>
      </c>
      <c r="L10" s="12">
        <v>10</v>
      </c>
      <c r="N10" s="40">
        <v>22.56</v>
      </c>
      <c r="O10" s="32">
        <v>23.077</v>
      </c>
      <c r="P10" s="33">
        <v>22.737</v>
      </c>
      <c r="Q10" s="34">
        <v>22.818</v>
      </c>
      <c r="R10" s="35">
        <v>22.999</v>
      </c>
      <c r="S10" s="30">
        <v>22.441</v>
      </c>
    </row>
    <row r="11" spans="2:19" ht="15">
      <c r="B11" s="4">
        <v>5</v>
      </c>
      <c r="C11" s="36" t="s">
        <v>21</v>
      </c>
      <c r="D11" s="6"/>
      <c r="E11" s="6">
        <v>61</v>
      </c>
      <c r="F11" s="4">
        <v>20</v>
      </c>
      <c r="G11" s="8">
        <v>9</v>
      </c>
      <c r="H11" s="9">
        <v>10</v>
      </c>
      <c r="I11" s="10">
        <v>11</v>
      </c>
      <c r="J11" s="11">
        <v>10</v>
      </c>
      <c r="K11" s="12">
        <v>11</v>
      </c>
      <c r="L11" s="7">
        <v>10</v>
      </c>
      <c r="N11" s="41">
        <v>23.021</v>
      </c>
      <c r="O11" s="33">
        <v>22.666</v>
      </c>
      <c r="P11" s="34">
        <v>22.394</v>
      </c>
      <c r="Q11" s="35">
        <v>23.043</v>
      </c>
      <c r="R11" s="30">
        <v>22.049</v>
      </c>
      <c r="S11" s="31">
        <v>22.124</v>
      </c>
    </row>
    <row r="12" spans="2:19" ht="15">
      <c r="B12" s="4">
        <v>6</v>
      </c>
      <c r="C12" s="36" t="s">
        <v>10</v>
      </c>
      <c r="D12" s="6"/>
      <c r="E12" s="6">
        <v>60</v>
      </c>
      <c r="F12" s="4">
        <v>139</v>
      </c>
      <c r="G12" s="9">
        <v>10</v>
      </c>
      <c r="H12" s="10">
        <v>11</v>
      </c>
      <c r="I12" s="11">
        <v>9</v>
      </c>
      <c r="J12" s="12">
        <v>10</v>
      </c>
      <c r="K12" s="7">
        <v>10</v>
      </c>
      <c r="L12" s="8">
        <v>10</v>
      </c>
      <c r="N12" s="39">
        <v>21.813</v>
      </c>
      <c r="O12" s="34">
        <v>21.748</v>
      </c>
      <c r="P12" s="35">
        <v>22.47</v>
      </c>
      <c r="Q12" s="30">
        <v>22.154</v>
      </c>
      <c r="R12" s="31">
        <v>22.123</v>
      </c>
      <c r="S12" s="32">
        <v>21.995</v>
      </c>
    </row>
    <row r="13" spans="2:19" ht="15">
      <c r="B13" s="4">
        <v>7</v>
      </c>
      <c r="C13" s="36" t="s">
        <v>15</v>
      </c>
      <c r="D13" s="6"/>
      <c r="E13" s="6">
        <v>60</v>
      </c>
      <c r="F13" s="4">
        <v>80</v>
      </c>
      <c r="G13" s="7">
        <v>10</v>
      </c>
      <c r="H13" s="8">
        <v>10</v>
      </c>
      <c r="I13" s="9">
        <v>11</v>
      </c>
      <c r="J13" s="10">
        <v>10</v>
      </c>
      <c r="K13" s="11">
        <v>9</v>
      </c>
      <c r="L13" s="12">
        <v>10</v>
      </c>
      <c r="N13" s="40">
        <v>22.615</v>
      </c>
      <c r="O13" s="32">
        <v>22.474</v>
      </c>
      <c r="P13" s="33">
        <v>22.271</v>
      </c>
      <c r="Q13" s="34">
        <v>22.138</v>
      </c>
      <c r="R13" s="35">
        <v>23.954</v>
      </c>
      <c r="S13" s="30">
        <v>22.1</v>
      </c>
    </row>
    <row r="14" spans="2:19" ht="15">
      <c r="B14" s="4">
        <v>8</v>
      </c>
      <c r="C14" s="36" t="s">
        <v>14</v>
      </c>
      <c r="D14" s="6"/>
      <c r="E14" s="6">
        <v>59</v>
      </c>
      <c r="F14" s="4">
        <v>121</v>
      </c>
      <c r="G14" s="11">
        <v>9</v>
      </c>
      <c r="H14" s="12">
        <v>10</v>
      </c>
      <c r="I14" s="7">
        <v>10</v>
      </c>
      <c r="J14" s="8">
        <v>10</v>
      </c>
      <c r="K14" s="9">
        <v>10</v>
      </c>
      <c r="L14" s="10">
        <v>10</v>
      </c>
      <c r="N14" s="42">
        <v>23.101</v>
      </c>
      <c r="O14" s="30">
        <v>22.476</v>
      </c>
      <c r="P14" s="31">
        <v>22.662</v>
      </c>
      <c r="Q14" s="32">
        <v>23.252</v>
      </c>
      <c r="R14" s="33">
        <v>22.56</v>
      </c>
      <c r="S14" s="34">
        <v>22.933</v>
      </c>
    </row>
    <row r="15" spans="2:19" ht="15">
      <c r="B15" s="4">
        <v>9</v>
      </c>
      <c r="C15" s="36" t="s">
        <v>17</v>
      </c>
      <c r="D15" s="6"/>
      <c r="E15" s="6">
        <v>59</v>
      </c>
      <c r="F15" s="4">
        <v>115</v>
      </c>
      <c r="G15" s="10">
        <v>9</v>
      </c>
      <c r="H15" s="11">
        <v>10</v>
      </c>
      <c r="I15" s="12">
        <v>10</v>
      </c>
      <c r="J15" s="7">
        <v>10</v>
      </c>
      <c r="K15" s="8">
        <v>10</v>
      </c>
      <c r="L15" s="9">
        <v>10</v>
      </c>
      <c r="N15" s="38">
        <v>22.835</v>
      </c>
      <c r="O15" s="35">
        <v>23.473</v>
      </c>
      <c r="P15" s="30">
        <v>22.772</v>
      </c>
      <c r="Q15" s="31">
        <v>23.376</v>
      </c>
      <c r="R15" s="32">
        <v>23.371</v>
      </c>
      <c r="S15" s="33">
        <v>23.058</v>
      </c>
    </row>
    <row r="16" spans="2:19" ht="15">
      <c r="B16" s="4">
        <v>10</v>
      </c>
      <c r="C16" s="36" t="s">
        <v>38</v>
      </c>
      <c r="D16" s="6"/>
      <c r="E16" s="6">
        <v>59</v>
      </c>
      <c r="F16" s="4">
        <v>97</v>
      </c>
      <c r="G16" s="12">
        <v>10</v>
      </c>
      <c r="H16" s="7">
        <v>10</v>
      </c>
      <c r="I16" s="8">
        <v>10</v>
      </c>
      <c r="J16" s="9">
        <v>10</v>
      </c>
      <c r="K16" s="10">
        <v>10</v>
      </c>
      <c r="L16" s="11">
        <v>9</v>
      </c>
      <c r="N16" s="37">
        <v>22.421</v>
      </c>
      <c r="O16" s="31">
        <v>22.692</v>
      </c>
      <c r="P16" s="32">
        <v>22.991</v>
      </c>
      <c r="Q16" s="33">
        <v>22.722</v>
      </c>
      <c r="R16" s="34">
        <v>22.663</v>
      </c>
      <c r="S16" s="35">
        <v>23.784</v>
      </c>
    </row>
    <row r="17" spans="2:19" ht="15">
      <c r="B17" s="4">
        <v>11</v>
      </c>
      <c r="C17" s="36" t="s">
        <v>16</v>
      </c>
      <c r="D17" s="6"/>
      <c r="E17" s="6">
        <v>59</v>
      </c>
      <c r="F17" s="4">
        <v>45</v>
      </c>
      <c r="G17" s="9">
        <v>9</v>
      </c>
      <c r="H17" s="10">
        <v>10</v>
      </c>
      <c r="I17" s="11">
        <v>10</v>
      </c>
      <c r="J17" s="12">
        <v>10</v>
      </c>
      <c r="K17" s="7">
        <v>10</v>
      </c>
      <c r="L17" s="8">
        <v>10</v>
      </c>
      <c r="N17" s="39">
        <v>23.593</v>
      </c>
      <c r="O17" s="34">
        <v>23.615</v>
      </c>
      <c r="P17" s="35">
        <v>24.498</v>
      </c>
      <c r="Q17" s="30">
        <v>23.036</v>
      </c>
      <c r="R17" s="31">
        <v>23.197</v>
      </c>
      <c r="S17" s="32">
        <v>23.523</v>
      </c>
    </row>
    <row r="18" spans="2:19" ht="15">
      <c r="B18" s="4">
        <v>12</v>
      </c>
      <c r="C18" s="36" t="s">
        <v>35</v>
      </c>
      <c r="D18" s="6"/>
      <c r="E18" s="6">
        <v>58</v>
      </c>
      <c r="F18" s="4">
        <v>90</v>
      </c>
      <c r="G18" s="12">
        <v>9</v>
      </c>
      <c r="H18" s="7">
        <v>10</v>
      </c>
      <c r="I18" s="8">
        <v>10</v>
      </c>
      <c r="J18" s="9">
        <v>10</v>
      </c>
      <c r="K18" s="10">
        <v>9</v>
      </c>
      <c r="L18" s="11">
        <v>10</v>
      </c>
      <c r="N18" s="37">
        <v>22.563</v>
      </c>
      <c r="O18" s="31">
        <v>23.184</v>
      </c>
      <c r="P18" s="32">
        <v>23.215</v>
      </c>
      <c r="Q18" s="33">
        <v>23.062</v>
      </c>
      <c r="R18" s="34">
        <v>23.168</v>
      </c>
      <c r="S18" s="35">
        <v>23.488</v>
      </c>
    </row>
    <row r="19" spans="2:19" ht="15">
      <c r="B19" s="4">
        <v>13</v>
      </c>
      <c r="C19" s="36" t="s">
        <v>24</v>
      </c>
      <c r="D19" s="6"/>
      <c r="E19" s="6">
        <v>58</v>
      </c>
      <c r="F19" s="4">
        <v>29</v>
      </c>
      <c r="G19" s="10">
        <v>9</v>
      </c>
      <c r="H19" s="11">
        <v>10</v>
      </c>
      <c r="I19" s="12">
        <v>10</v>
      </c>
      <c r="J19" s="7">
        <v>10</v>
      </c>
      <c r="K19" s="8">
        <v>9</v>
      </c>
      <c r="L19" s="9">
        <v>10</v>
      </c>
      <c r="N19" s="38">
        <v>23.355</v>
      </c>
      <c r="O19" s="35">
        <v>24.299</v>
      </c>
      <c r="P19" s="30">
        <v>23.412</v>
      </c>
      <c r="Q19" s="31">
        <v>22.984</v>
      </c>
      <c r="R19" s="32">
        <v>23.887</v>
      </c>
      <c r="S19" s="33">
        <v>23.639</v>
      </c>
    </row>
    <row r="20" spans="2:19" ht="15">
      <c r="B20" s="4">
        <v>14</v>
      </c>
      <c r="C20" s="36" t="s">
        <v>39</v>
      </c>
      <c r="D20" s="6"/>
      <c r="E20" s="6">
        <v>57</v>
      </c>
      <c r="F20" s="4">
        <v>65</v>
      </c>
      <c r="G20" s="11">
        <v>9</v>
      </c>
      <c r="H20" s="12">
        <v>10</v>
      </c>
      <c r="I20" s="7">
        <v>9</v>
      </c>
      <c r="J20" s="8">
        <v>9</v>
      </c>
      <c r="K20" s="9">
        <v>10</v>
      </c>
      <c r="L20" s="10">
        <v>10</v>
      </c>
      <c r="N20" s="42">
        <v>23.624</v>
      </c>
      <c r="O20" s="30">
        <v>22.704</v>
      </c>
      <c r="P20" s="31">
        <v>23.225</v>
      </c>
      <c r="Q20" s="32">
        <v>24.456</v>
      </c>
      <c r="R20" s="33">
        <v>23.322</v>
      </c>
      <c r="S20" s="34">
        <v>23.319</v>
      </c>
    </row>
    <row r="21" spans="2:19" ht="15">
      <c r="B21" s="4">
        <v>15</v>
      </c>
      <c r="C21" s="36" t="s">
        <v>36</v>
      </c>
      <c r="D21" s="6"/>
      <c r="E21" s="6">
        <v>56</v>
      </c>
      <c r="F21" s="4">
        <v>109</v>
      </c>
      <c r="G21" s="8">
        <v>9</v>
      </c>
      <c r="H21" s="9">
        <v>10</v>
      </c>
      <c r="I21" s="10">
        <v>9</v>
      </c>
      <c r="J21" s="11">
        <v>9</v>
      </c>
      <c r="K21" s="12">
        <v>9</v>
      </c>
      <c r="L21" s="7">
        <v>10</v>
      </c>
      <c r="N21" s="41">
        <v>23.72</v>
      </c>
      <c r="O21" s="33">
        <v>23.394</v>
      </c>
      <c r="P21" s="34">
        <v>24.37</v>
      </c>
      <c r="Q21" s="35">
        <v>24.939</v>
      </c>
      <c r="R21" s="30">
        <v>23.177</v>
      </c>
      <c r="S21" s="31">
        <v>23.341</v>
      </c>
    </row>
    <row r="22" spans="2:19" ht="15">
      <c r="B22" s="4">
        <v>16</v>
      </c>
      <c r="C22" s="36" t="s">
        <v>37</v>
      </c>
      <c r="D22" s="6"/>
      <c r="E22" s="6">
        <v>52</v>
      </c>
      <c r="F22" s="4">
        <v>80</v>
      </c>
      <c r="G22" s="8">
        <v>7</v>
      </c>
      <c r="H22" s="9">
        <v>7</v>
      </c>
      <c r="I22" s="10">
        <v>10</v>
      </c>
      <c r="J22" s="11">
        <v>9</v>
      </c>
      <c r="K22" s="12">
        <v>9</v>
      </c>
      <c r="L22" s="7">
        <v>10</v>
      </c>
      <c r="N22" s="41">
        <v>24.174</v>
      </c>
      <c r="O22" s="33">
        <v>23.599</v>
      </c>
      <c r="P22" s="34">
        <v>23.593</v>
      </c>
      <c r="Q22" s="35">
        <v>23.643</v>
      </c>
      <c r="R22" s="30">
        <v>23.545</v>
      </c>
      <c r="S22" s="31">
        <v>23.047</v>
      </c>
    </row>
    <row r="23" spans="2:19" ht="15">
      <c r="B23" s="4">
        <v>17</v>
      </c>
      <c r="C23" s="36" t="s">
        <v>40</v>
      </c>
      <c r="D23" s="6"/>
      <c r="E23" s="6">
        <v>46</v>
      </c>
      <c r="F23" s="4">
        <v>17</v>
      </c>
      <c r="G23" s="8">
        <v>8</v>
      </c>
      <c r="H23" s="9">
        <v>9</v>
      </c>
      <c r="I23" s="10">
        <v>8</v>
      </c>
      <c r="J23" s="11">
        <v>7</v>
      </c>
      <c r="K23" s="12">
        <v>7</v>
      </c>
      <c r="L23" s="7">
        <v>7</v>
      </c>
      <c r="N23" s="41">
        <v>25.23</v>
      </c>
      <c r="O23" s="33">
        <v>24.394</v>
      </c>
      <c r="P23" s="34">
        <v>24.617</v>
      </c>
      <c r="Q23" s="35">
        <v>27.488</v>
      </c>
      <c r="R23" s="30">
        <v>26.301</v>
      </c>
      <c r="S23" s="31">
        <v>27.649</v>
      </c>
    </row>
    <row r="24" spans="2:19" ht="15">
      <c r="B24" s="4">
        <v>18</v>
      </c>
      <c r="C24" s="36" t="s">
        <v>23</v>
      </c>
      <c r="D24" s="6"/>
      <c r="E24" s="6">
        <v>44</v>
      </c>
      <c r="F24" s="4">
        <v>115</v>
      </c>
      <c r="G24" s="7">
        <v>8</v>
      </c>
      <c r="H24" s="9">
        <v>9</v>
      </c>
      <c r="I24" s="10">
        <v>8</v>
      </c>
      <c r="J24" s="11">
        <v>10</v>
      </c>
      <c r="K24" s="12">
        <v>9</v>
      </c>
      <c r="L24" s="28"/>
      <c r="N24" s="40">
        <v>23.556</v>
      </c>
      <c r="O24" s="32">
        <v>99.999</v>
      </c>
      <c r="P24" s="33">
        <v>23.856</v>
      </c>
      <c r="Q24" s="34">
        <v>25.245</v>
      </c>
      <c r="R24" s="35">
        <v>23.955</v>
      </c>
      <c r="S24" s="30">
        <v>22.913</v>
      </c>
    </row>
    <row r="25" spans="2:19" ht="15">
      <c r="B25" s="4">
        <v>19</v>
      </c>
      <c r="C25" s="36" t="s">
        <v>7</v>
      </c>
      <c r="D25" s="6"/>
      <c r="E25" s="6">
        <v>44</v>
      </c>
      <c r="F25" s="4">
        <v>0</v>
      </c>
      <c r="G25" s="11">
        <v>10</v>
      </c>
      <c r="H25" s="12">
        <v>11</v>
      </c>
      <c r="I25" s="7">
        <v>11</v>
      </c>
      <c r="J25" s="8">
        <v>11</v>
      </c>
      <c r="K25" s="9">
        <v>1</v>
      </c>
      <c r="L25" s="29"/>
      <c r="N25" s="42">
        <v>21.886</v>
      </c>
      <c r="O25" s="30">
        <v>21.629</v>
      </c>
      <c r="P25" s="31">
        <v>21.702</v>
      </c>
      <c r="Q25" s="32">
        <v>21.979</v>
      </c>
      <c r="R25" s="33">
        <v>99.999</v>
      </c>
      <c r="S25" s="34">
        <v>99.999</v>
      </c>
    </row>
    <row r="27" spans="3:4" ht="17.25">
      <c r="C27" s="65"/>
      <c r="D27" s="65"/>
    </row>
  </sheetData>
  <mergeCells count="3">
    <mergeCell ref="B4:L4"/>
    <mergeCell ref="N4:S4"/>
    <mergeCell ref="B2:S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30"/>
  <sheetViews>
    <sheetView showGridLines="0" workbookViewId="0" topLeftCell="A1">
      <selection activeCell="D30" sqref="D30"/>
    </sheetView>
  </sheetViews>
  <sheetFormatPr defaultColWidth="9.140625" defaultRowHeight="12.75"/>
  <cols>
    <col min="1" max="1" width="5.140625" style="0" customWidth="1"/>
    <col min="2" max="2" width="6.57421875" style="0" bestFit="1" customWidth="1"/>
    <col min="3" max="3" width="27.421875" style="0" bestFit="1" customWidth="1"/>
    <col min="4" max="4" width="9.00390625" style="0" customWidth="1"/>
    <col min="5" max="5" width="3.8515625" style="0" bestFit="1" customWidth="1"/>
    <col min="6" max="6" width="4.00390625" style="0" bestFit="1" customWidth="1"/>
    <col min="7" max="12" width="4.57421875" style="0" bestFit="1" customWidth="1"/>
    <col min="13" max="13" width="4.57421875" style="0" customWidth="1"/>
    <col min="14" max="19" width="6.57421875" style="0" bestFit="1" customWidth="1"/>
  </cols>
  <sheetData>
    <row r="1" ht="16.5" customHeight="1" thickBot="1">
      <c r="B1" s="47"/>
    </row>
    <row r="2" spans="2:19" ht="30.75" thickBot="1">
      <c r="B2" s="93" t="s">
        <v>62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5"/>
    </row>
    <row r="3" ht="13.5" thickBot="1"/>
    <row r="4" spans="2:19" ht="18" thickBot="1">
      <c r="B4" s="90" t="s">
        <v>0</v>
      </c>
      <c r="C4" s="91"/>
      <c r="D4" s="91"/>
      <c r="E4" s="91"/>
      <c r="F4" s="91"/>
      <c r="G4" s="91"/>
      <c r="H4" s="91"/>
      <c r="I4" s="91"/>
      <c r="J4" s="91"/>
      <c r="K4" s="91"/>
      <c r="L4" s="92"/>
      <c r="M4" s="65"/>
      <c r="N4" s="90" t="s">
        <v>6</v>
      </c>
      <c r="O4" s="91"/>
      <c r="P4" s="91"/>
      <c r="Q4" s="91"/>
      <c r="R4" s="91"/>
      <c r="S4" s="92"/>
    </row>
    <row r="5" spans="2:13" ht="17.25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9" ht="12.75">
      <c r="B6" s="2" t="s">
        <v>1</v>
      </c>
      <c r="C6" s="2" t="s">
        <v>2</v>
      </c>
      <c r="D6" s="43" t="s">
        <v>3</v>
      </c>
      <c r="E6" s="44"/>
      <c r="F6" s="44"/>
      <c r="G6" s="49">
        <v>0.041666666666666664</v>
      </c>
      <c r="H6" s="3">
        <v>0.08333333333333333</v>
      </c>
      <c r="I6" s="3">
        <v>0.125</v>
      </c>
      <c r="J6" s="3">
        <v>0.16666666666666666</v>
      </c>
      <c r="K6" s="3">
        <v>0.20833333333333334</v>
      </c>
      <c r="L6" s="3">
        <v>0.25</v>
      </c>
      <c r="N6" s="3">
        <v>0.041666666666666664</v>
      </c>
      <c r="O6" s="3">
        <v>0.08333333333333333</v>
      </c>
      <c r="P6" s="3">
        <v>0.125</v>
      </c>
      <c r="Q6" s="3">
        <v>0.16666666666666666</v>
      </c>
      <c r="R6" s="3">
        <v>0.20833333333333334</v>
      </c>
      <c r="S6" s="3">
        <v>0.25</v>
      </c>
    </row>
    <row r="7" spans="2:19" ht="15">
      <c r="B7" s="4">
        <v>1</v>
      </c>
      <c r="C7" s="36" t="s">
        <v>51</v>
      </c>
      <c r="D7" s="6"/>
      <c r="E7" s="66">
        <v>65</v>
      </c>
      <c r="F7" s="46">
        <v>74</v>
      </c>
      <c r="G7" s="11">
        <v>10</v>
      </c>
      <c r="H7" s="12">
        <v>11</v>
      </c>
      <c r="I7" s="7">
        <v>11</v>
      </c>
      <c r="J7" s="8">
        <v>11</v>
      </c>
      <c r="K7" s="9">
        <v>11</v>
      </c>
      <c r="L7" s="10">
        <v>11</v>
      </c>
      <c r="N7" s="35">
        <v>22.13</v>
      </c>
      <c r="O7" s="30">
        <v>21.405</v>
      </c>
      <c r="P7" s="31">
        <v>21.384</v>
      </c>
      <c r="Q7" s="32">
        <v>21.476</v>
      </c>
      <c r="R7" s="33">
        <v>21.359</v>
      </c>
      <c r="S7" s="34">
        <v>21.638</v>
      </c>
    </row>
    <row r="8" spans="2:19" ht="15">
      <c r="B8" s="4">
        <v>2</v>
      </c>
      <c r="C8" s="36" t="s">
        <v>53</v>
      </c>
      <c r="D8" s="6"/>
      <c r="E8" s="6">
        <v>62</v>
      </c>
      <c r="F8" s="4">
        <v>127</v>
      </c>
      <c r="G8" s="9">
        <v>10</v>
      </c>
      <c r="H8" s="10">
        <v>10</v>
      </c>
      <c r="I8" s="11">
        <v>10</v>
      </c>
      <c r="J8" s="12">
        <v>11</v>
      </c>
      <c r="K8" s="7">
        <v>11</v>
      </c>
      <c r="L8" s="8">
        <v>10</v>
      </c>
      <c r="N8" s="33">
        <v>21.665</v>
      </c>
      <c r="O8" s="34">
        <v>22.059</v>
      </c>
      <c r="P8" s="35">
        <v>22.912</v>
      </c>
      <c r="Q8" s="30">
        <v>22.017</v>
      </c>
      <c r="R8" s="31">
        <v>21.913</v>
      </c>
      <c r="S8" s="32">
        <v>21.975</v>
      </c>
    </row>
    <row r="9" spans="2:19" ht="15">
      <c r="B9" s="4">
        <v>3</v>
      </c>
      <c r="C9" s="36" t="s">
        <v>50</v>
      </c>
      <c r="D9" s="6"/>
      <c r="E9" s="6">
        <v>62</v>
      </c>
      <c r="F9" s="4">
        <v>127</v>
      </c>
      <c r="G9" s="10">
        <v>10</v>
      </c>
      <c r="H9" s="11">
        <v>10</v>
      </c>
      <c r="I9" s="12">
        <v>11</v>
      </c>
      <c r="J9" s="7">
        <v>10</v>
      </c>
      <c r="K9" s="8">
        <v>11</v>
      </c>
      <c r="L9" s="9">
        <v>10</v>
      </c>
      <c r="N9" s="34">
        <v>21.739</v>
      </c>
      <c r="O9" s="35">
        <v>22.589</v>
      </c>
      <c r="P9" s="30">
        <v>21.573</v>
      </c>
      <c r="Q9" s="31">
        <v>21.646</v>
      </c>
      <c r="R9" s="32">
        <v>21.844</v>
      </c>
      <c r="S9" s="33">
        <v>22.155</v>
      </c>
    </row>
    <row r="10" spans="2:19" ht="15">
      <c r="B10" s="4">
        <v>4</v>
      </c>
      <c r="C10" s="36" t="s">
        <v>54</v>
      </c>
      <c r="D10" s="6"/>
      <c r="E10" s="6">
        <v>62</v>
      </c>
      <c r="F10" s="4">
        <v>34</v>
      </c>
      <c r="G10" s="9">
        <v>10</v>
      </c>
      <c r="H10" s="10">
        <v>11</v>
      </c>
      <c r="I10" s="11">
        <v>9</v>
      </c>
      <c r="J10" s="12">
        <v>11</v>
      </c>
      <c r="K10" s="7">
        <v>10</v>
      </c>
      <c r="L10" s="8">
        <v>11</v>
      </c>
      <c r="N10" s="33">
        <v>22.38</v>
      </c>
      <c r="O10" s="34">
        <v>22.288</v>
      </c>
      <c r="P10" s="35">
        <v>23.097</v>
      </c>
      <c r="Q10" s="30">
        <v>22.404</v>
      </c>
      <c r="R10" s="31">
        <v>22.243</v>
      </c>
      <c r="S10" s="32">
        <v>22.399</v>
      </c>
    </row>
    <row r="11" spans="2:19" ht="15">
      <c r="B11" s="4">
        <v>5</v>
      </c>
      <c r="C11" s="36" t="s">
        <v>44</v>
      </c>
      <c r="D11" s="6"/>
      <c r="E11" s="6">
        <v>61</v>
      </c>
      <c r="F11" s="4">
        <v>128</v>
      </c>
      <c r="G11" s="10">
        <v>10</v>
      </c>
      <c r="H11" s="11">
        <v>10</v>
      </c>
      <c r="I11" s="12">
        <v>10</v>
      </c>
      <c r="J11" s="7">
        <v>10</v>
      </c>
      <c r="K11" s="8">
        <v>11</v>
      </c>
      <c r="L11" s="9">
        <v>10</v>
      </c>
      <c r="N11" s="34">
        <v>22.361</v>
      </c>
      <c r="O11" s="35">
        <v>23.312</v>
      </c>
      <c r="P11" s="30">
        <v>22.462</v>
      </c>
      <c r="Q11" s="31">
        <v>22.577</v>
      </c>
      <c r="R11" s="32">
        <v>22.776</v>
      </c>
      <c r="S11" s="33">
        <v>22.254</v>
      </c>
    </row>
    <row r="12" spans="2:19" ht="15">
      <c r="B12" s="4">
        <v>6</v>
      </c>
      <c r="C12" s="36" t="s">
        <v>46</v>
      </c>
      <c r="D12" s="6"/>
      <c r="E12" s="6">
        <v>61</v>
      </c>
      <c r="F12" s="4">
        <v>117</v>
      </c>
      <c r="G12" s="7">
        <v>10</v>
      </c>
      <c r="H12" s="8">
        <v>10</v>
      </c>
      <c r="I12" s="9">
        <v>11</v>
      </c>
      <c r="J12" s="10">
        <v>10</v>
      </c>
      <c r="K12" s="11">
        <v>10</v>
      </c>
      <c r="L12" s="12">
        <v>10</v>
      </c>
      <c r="N12" s="31">
        <v>22.31</v>
      </c>
      <c r="O12" s="32">
        <v>22.714</v>
      </c>
      <c r="P12" s="33">
        <v>22.099</v>
      </c>
      <c r="Q12" s="34">
        <v>22.303</v>
      </c>
      <c r="R12" s="35">
        <v>23.187</v>
      </c>
      <c r="S12" s="30">
        <v>22.596</v>
      </c>
    </row>
    <row r="13" spans="2:19" ht="15">
      <c r="B13" s="4">
        <v>7</v>
      </c>
      <c r="C13" s="36" t="s">
        <v>48</v>
      </c>
      <c r="D13" s="6"/>
      <c r="E13" s="6">
        <v>60</v>
      </c>
      <c r="F13" s="4">
        <v>138</v>
      </c>
      <c r="G13" s="12">
        <v>10</v>
      </c>
      <c r="H13" s="7">
        <v>11</v>
      </c>
      <c r="I13" s="8">
        <v>10</v>
      </c>
      <c r="J13" s="9">
        <v>10</v>
      </c>
      <c r="K13" s="10">
        <v>9</v>
      </c>
      <c r="L13" s="11">
        <v>10</v>
      </c>
      <c r="N13" s="30">
        <v>22.018</v>
      </c>
      <c r="O13" s="31">
        <v>21.779</v>
      </c>
      <c r="P13" s="32">
        <v>22.288</v>
      </c>
      <c r="Q13" s="33">
        <v>22.663</v>
      </c>
      <c r="R13" s="34">
        <v>23.073</v>
      </c>
      <c r="S13" s="35">
        <v>22.911</v>
      </c>
    </row>
    <row r="14" spans="2:19" ht="15">
      <c r="B14" s="4">
        <v>8</v>
      </c>
      <c r="C14" s="36" t="s">
        <v>35</v>
      </c>
      <c r="D14" s="6"/>
      <c r="E14" s="6">
        <v>60</v>
      </c>
      <c r="F14" s="4">
        <v>89</v>
      </c>
      <c r="G14" s="8">
        <v>10</v>
      </c>
      <c r="H14" s="9">
        <v>10</v>
      </c>
      <c r="I14" s="10">
        <v>10</v>
      </c>
      <c r="J14" s="11">
        <v>10</v>
      </c>
      <c r="K14" s="12">
        <v>10</v>
      </c>
      <c r="L14" s="7">
        <v>10</v>
      </c>
      <c r="N14" s="32">
        <v>22.393</v>
      </c>
      <c r="O14" s="33">
        <v>22.283</v>
      </c>
      <c r="P14" s="34">
        <v>22.988</v>
      </c>
      <c r="Q14" s="35">
        <v>23.466</v>
      </c>
      <c r="R14" s="30">
        <v>22.292</v>
      </c>
      <c r="S14" s="31">
        <v>22.589</v>
      </c>
    </row>
    <row r="15" spans="2:19" ht="15">
      <c r="B15" s="4">
        <v>9</v>
      </c>
      <c r="C15" s="36" t="s">
        <v>63</v>
      </c>
      <c r="D15" s="6"/>
      <c r="E15" s="6">
        <v>60</v>
      </c>
      <c r="F15" s="4">
        <v>38</v>
      </c>
      <c r="G15" s="10">
        <v>9</v>
      </c>
      <c r="H15" s="11">
        <v>10</v>
      </c>
      <c r="I15" s="12">
        <v>10</v>
      </c>
      <c r="J15" s="7">
        <v>10</v>
      </c>
      <c r="K15" s="8">
        <v>10</v>
      </c>
      <c r="L15" s="9">
        <v>11</v>
      </c>
      <c r="N15" s="34">
        <v>22.739</v>
      </c>
      <c r="O15" s="35">
        <v>23.41</v>
      </c>
      <c r="P15" s="30">
        <v>22.661</v>
      </c>
      <c r="Q15" s="31">
        <v>22.818</v>
      </c>
      <c r="R15" s="32">
        <v>23.133</v>
      </c>
      <c r="S15" s="33">
        <v>22.265</v>
      </c>
    </row>
    <row r="16" spans="2:19" ht="15">
      <c r="B16" s="4">
        <v>10</v>
      </c>
      <c r="C16" s="36" t="s">
        <v>55</v>
      </c>
      <c r="D16" s="6"/>
      <c r="E16" s="6">
        <v>60</v>
      </c>
      <c r="F16" s="4">
        <v>26</v>
      </c>
      <c r="G16" s="8">
        <v>10</v>
      </c>
      <c r="H16" s="9">
        <v>11</v>
      </c>
      <c r="I16" s="10">
        <v>10</v>
      </c>
      <c r="J16" s="11">
        <v>9</v>
      </c>
      <c r="K16" s="12">
        <v>9</v>
      </c>
      <c r="L16" s="7">
        <v>11</v>
      </c>
      <c r="N16" s="32">
        <v>21.372</v>
      </c>
      <c r="O16" s="33">
        <v>21.717</v>
      </c>
      <c r="P16" s="34">
        <v>22.21</v>
      </c>
      <c r="Q16" s="35">
        <v>23.164</v>
      </c>
      <c r="R16" s="30">
        <v>21.771</v>
      </c>
      <c r="S16" s="31">
        <v>21.709</v>
      </c>
    </row>
    <row r="17" spans="2:19" ht="15">
      <c r="B17" s="4">
        <v>11</v>
      </c>
      <c r="C17" s="36" t="s">
        <v>56</v>
      </c>
      <c r="D17" s="6"/>
      <c r="E17" s="6">
        <v>60</v>
      </c>
      <c r="F17" s="4">
        <v>13</v>
      </c>
      <c r="G17" s="11">
        <v>9</v>
      </c>
      <c r="H17" s="12">
        <v>10</v>
      </c>
      <c r="I17" s="7">
        <v>10</v>
      </c>
      <c r="J17" s="8">
        <v>11</v>
      </c>
      <c r="K17" s="9">
        <v>9</v>
      </c>
      <c r="L17" s="10">
        <v>11</v>
      </c>
      <c r="N17" s="35">
        <v>23.876</v>
      </c>
      <c r="O17" s="30">
        <v>23.031</v>
      </c>
      <c r="P17" s="31">
        <v>22.626</v>
      </c>
      <c r="Q17" s="32">
        <v>23.125</v>
      </c>
      <c r="R17" s="33">
        <v>22.675</v>
      </c>
      <c r="S17" s="34">
        <v>22.797</v>
      </c>
    </row>
    <row r="18" spans="2:19" ht="15">
      <c r="B18" s="4">
        <v>12</v>
      </c>
      <c r="C18" s="36" t="s">
        <v>43</v>
      </c>
      <c r="D18" s="6"/>
      <c r="E18" s="6">
        <v>59</v>
      </c>
      <c r="F18" s="4">
        <v>123</v>
      </c>
      <c r="G18" s="12">
        <v>10</v>
      </c>
      <c r="H18" s="7">
        <v>9</v>
      </c>
      <c r="I18" s="8">
        <v>10</v>
      </c>
      <c r="J18" s="9">
        <v>11</v>
      </c>
      <c r="K18" s="10">
        <v>10</v>
      </c>
      <c r="L18" s="11">
        <v>9</v>
      </c>
      <c r="N18" s="30">
        <v>22.463</v>
      </c>
      <c r="O18" s="31">
        <v>22.557</v>
      </c>
      <c r="P18" s="32">
        <v>22.356</v>
      </c>
      <c r="Q18" s="33">
        <v>22.098</v>
      </c>
      <c r="R18" s="34">
        <v>22.272</v>
      </c>
      <c r="S18" s="35">
        <v>23.427</v>
      </c>
    </row>
    <row r="19" spans="2:19" ht="15">
      <c r="B19" s="4">
        <v>13</v>
      </c>
      <c r="C19" s="36" t="s">
        <v>49</v>
      </c>
      <c r="D19" s="6"/>
      <c r="E19" s="6">
        <v>59</v>
      </c>
      <c r="F19" s="4">
        <v>122</v>
      </c>
      <c r="G19" s="11">
        <v>6</v>
      </c>
      <c r="H19" s="12">
        <v>10</v>
      </c>
      <c r="I19" s="7">
        <v>11</v>
      </c>
      <c r="J19" s="8">
        <v>10</v>
      </c>
      <c r="K19" s="9">
        <v>11</v>
      </c>
      <c r="L19" s="10">
        <v>11</v>
      </c>
      <c r="N19" s="35">
        <v>23.465</v>
      </c>
      <c r="O19" s="30">
        <v>21.925</v>
      </c>
      <c r="P19" s="31">
        <v>21.675</v>
      </c>
      <c r="Q19" s="32">
        <v>21.721</v>
      </c>
      <c r="R19" s="33">
        <v>21.314</v>
      </c>
      <c r="S19" s="34">
        <v>21.379</v>
      </c>
    </row>
    <row r="20" spans="2:19" ht="15">
      <c r="B20" s="4">
        <v>14</v>
      </c>
      <c r="C20" s="36" t="s">
        <v>57</v>
      </c>
      <c r="D20" s="6"/>
      <c r="E20" s="6">
        <v>59</v>
      </c>
      <c r="F20" s="4">
        <v>117</v>
      </c>
      <c r="G20" s="7">
        <v>10</v>
      </c>
      <c r="H20" s="8">
        <v>9</v>
      </c>
      <c r="I20" s="9">
        <v>10</v>
      </c>
      <c r="J20" s="10">
        <v>11</v>
      </c>
      <c r="K20" s="11">
        <v>9</v>
      </c>
      <c r="L20" s="12">
        <v>10</v>
      </c>
      <c r="N20" s="31">
        <v>22.947</v>
      </c>
      <c r="O20" s="32">
        <v>23.987</v>
      </c>
      <c r="P20" s="33">
        <v>22.769</v>
      </c>
      <c r="Q20" s="34">
        <v>23.119</v>
      </c>
      <c r="R20" s="35">
        <v>24.291</v>
      </c>
      <c r="S20" s="30">
        <v>23.15</v>
      </c>
    </row>
    <row r="21" spans="2:19" ht="15">
      <c r="B21" s="4">
        <v>15</v>
      </c>
      <c r="C21" s="36" t="s">
        <v>58</v>
      </c>
      <c r="D21" s="6"/>
      <c r="E21" s="6">
        <v>59</v>
      </c>
      <c r="F21" s="4">
        <v>44</v>
      </c>
      <c r="G21" s="12">
        <v>9</v>
      </c>
      <c r="H21" s="7">
        <v>10</v>
      </c>
      <c r="I21" s="8">
        <v>10</v>
      </c>
      <c r="J21" s="9">
        <v>10</v>
      </c>
      <c r="K21" s="10">
        <v>10</v>
      </c>
      <c r="L21" s="11">
        <v>10</v>
      </c>
      <c r="N21" s="30">
        <v>23.192</v>
      </c>
      <c r="O21" s="31">
        <v>22.948</v>
      </c>
      <c r="P21" s="32">
        <v>23.208</v>
      </c>
      <c r="Q21" s="33">
        <v>22.886</v>
      </c>
      <c r="R21" s="34">
        <v>23.156</v>
      </c>
      <c r="S21" s="35">
        <v>24.147</v>
      </c>
    </row>
    <row r="22" spans="2:19" ht="15">
      <c r="B22" s="4">
        <v>16</v>
      </c>
      <c r="C22" s="36" t="s">
        <v>37</v>
      </c>
      <c r="D22" s="6"/>
      <c r="E22" s="6">
        <v>58</v>
      </c>
      <c r="F22" s="4">
        <v>90</v>
      </c>
      <c r="G22" s="9">
        <v>9</v>
      </c>
      <c r="H22" s="10">
        <v>10</v>
      </c>
      <c r="I22" s="11">
        <v>10</v>
      </c>
      <c r="J22" s="12">
        <v>9</v>
      </c>
      <c r="K22" s="7">
        <v>10</v>
      </c>
      <c r="L22" s="8">
        <v>10</v>
      </c>
      <c r="N22" s="33">
        <v>23.251</v>
      </c>
      <c r="O22" s="34">
        <v>23.831</v>
      </c>
      <c r="P22" s="35">
        <v>23.982</v>
      </c>
      <c r="Q22" s="30">
        <v>23.265</v>
      </c>
      <c r="R22" s="31">
        <v>23.34</v>
      </c>
      <c r="S22" s="32">
        <v>23.027</v>
      </c>
    </row>
    <row r="23" spans="2:19" ht="15">
      <c r="B23" s="4">
        <v>17</v>
      </c>
      <c r="C23" s="36" t="s">
        <v>36</v>
      </c>
      <c r="D23" s="6"/>
      <c r="E23" s="6">
        <v>56</v>
      </c>
      <c r="F23" s="4">
        <v>4</v>
      </c>
      <c r="G23" s="12">
        <v>9</v>
      </c>
      <c r="H23" s="7">
        <v>10</v>
      </c>
      <c r="I23" s="8">
        <v>9</v>
      </c>
      <c r="J23" s="9">
        <v>9</v>
      </c>
      <c r="K23" s="10">
        <v>10</v>
      </c>
      <c r="L23" s="11">
        <v>9</v>
      </c>
      <c r="N23" s="30">
        <v>23.124</v>
      </c>
      <c r="O23" s="31">
        <v>22.772</v>
      </c>
      <c r="P23" s="32">
        <v>23.621</v>
      </c>
      <c r="Q23" s="33">
        <v>23.078</v>
      </c>
      <c r="R23" s="34">
        <v>23.657</v>
      </c>
      <c r="S23" s="35">
        <v>24.349</v>
      </c>
    </row>
    <row r="24" spans="2:19" ht="15">
      <c r="B24" s="4">
        <v>18</v>
      </c>
      <c r="C24" s="36" t="s">
        <v>59</v>
      </c>
      <c r="D24" s="6"/>
      <c r="E24" s="6">
        <v>55</v>
      </c>
      <c r="F24" s="4">
        <v>136</v>
      </c>
      <c r="G24" s="7">
        <v>9</v>
      </c>
      <c r="H24" s="8">
        <v>9</v>
      </c>
      <c r="I24" s="9">
        <v>10</v>
      </c>
      <c r="J24" s="10">
        <v>9</v>
      </c>
      <c r="K24" s="11">
        <v>8</v>
      </c>
      <c r="L24" s="12">
        <v>10</v>
      </c>
      <c r="N24" s="31">
        <v>22.91</v>
      </c>
      <c r="O24" s="32">
        <v>22.868</v>
      </c>
      <c r="P24" s="33">
        <v>22.892</v>
      </c>
      <c r="Q24" s="34">
        <v>23.342</v>
      </c>
      <c r="R24" s="35">
        <v>24.626</v>
      </c>
      <c r="S24" s="30">
        <v>23.076</v>
      </c>
    </row>
    <row r="25" spans="2:19" ht="15">
      <c r="B25" s="4">
        <v>19</v>
      </c>
      <c r="C25" s="36" t="s">
        <v>61</v>
      </c>
      <c r="D25" s="6"/>
      <c r="E25" s="6">
        <v>54</v>
      </c>
      <c r="F25" s="4">
        <v>71</v>
      </c>
      <c r="G25" s="10">
        <v>10</v>
      </c>
      <c r="H25" s="11">
        <v>6</v>
      </c>
      <c r="I25" s="12">
        <v>9</v>
      </c>
      <c r="J25" s="7">
        <v>9</v>
      </c>
      <c r="K25" s="8">
        <v>10</v>
      </c>
      <c r="L25" s="9">
        <v>10</v>
      </c>
      <c r="N25" s="34">
        <v>22.236</v>
      </c>
      <c r="O25" s="35">
        <v>31.802</v>
      </c>
      <c r="P25" s="30">
        <v>23.104</v>
      </c>
      <c r="Q25" s="31">
        <v>22.951</v>
      </c>
      <c r="R25" s="32">
        <v>22.452</v>
      </c>
      <c r="S25" s="33">
        <v>21.871</v>
      </c>
    </row>
    <row r="26" spans="2:19" ht="15">
      <c r="B26" s="4">
        <v>20</v>
      </c>
      <c r="C26" s="36" t="s">
        <v>60</v>
      </c>
      <c r="D26" s="6"/>
      <c r="E26" s="6">
        <v>53</v>
      </c>
      <c r="F26" s="4">
        <v>77</v>
      </c>
      <c r="G26" s="9">
        <v>9</v>
      </c>
      <c r="H26" s="10">
        <v>9</v>
      </c>
      <c r="I26" s="11">
        <v>9</v>
      </c>
      <c r="J26" s="12">
        <v>8</v>
      </c>
      <c r="K26" s="7">
        <v>10</v>
      </c>
      <c r="L26" s="8">
        <v>8</v>
      </c>
      <c r="N26" s="33">
        <v>23.874</v>
      </c>
      <c r="O26" s="34">
        <v>24.286</v>
      </c>
      <c r="P26" s="35">
        <v>25.764</v>
      </c>
      <c r="Q26" s="30">
        <v>25.367</v>
      </c>
      <c r="R26" s="31">
        <v>23.854</v>
      </c>
      <c r="S26" s="32">
        <v>25.61</v>
      </c>
    </row>
    <row r="27" spans="2:19" ht="15">
      <c r="B27" s="4">
        <v>21</v>
      </c>
      <c r="C27" s="36" t="s">
        <v>45</v>
      </c>
      <c r="D27" s="6"/>
      <c r="E27" s="6">
        <v>53</v>
      </c>
      <c r="F27" s="4">
        <v>15</v>
      </c>
      <c r="G27" s="7">
        <v>9</v>
      </c>
      <c r="H27" s="8">
        <v>10</v>
      </c>
      <c r="I27" s="9">
        <v>11</v>
      </c>
      <c r="J27" s="10">
        <v>10</v>
      </c>
      <c r="K27" s="11">
        <v>9</v>
      </c>
      <c r="L27" s="12">
        <v>4</v>
      </c>
      <c r="N27" s="31">
        <v>22.565</v>
      </c>
      <c r="O27" s="32">
        <v>22.699</v>
      </c>
      <c r="P27" s="33">
        <v>22.598</v>
      </c>
      <c r="Q27" s="34">
        <v>22.408</v>
      </c>
      <c r="R27" s="35">
        <v>23.745</v>
      </c>
      <c r="S27" s="30">
        <v>23.321</v>
      </c>
    </row>
    <row r="29" spans="3:4" ht="17.25">
      <c r="C29" s="65"/>
      <c r="D29" s="65"/>
    </row>
    <row r="30" ht="15">
      <c r="B30" s="13"/>
    </row>
  </sheetData>
  <mergeCells count="3">
    <mergeCell ref="N4:S4"/>
    <mergeCell ref="B2:S2"/>
    <mergeCell ref="B4:L4"/>
  </mergeCells>
  <conditionalFormatting sqref="C22">
    <cfRule type="cellIs" priority="1" dxfId="0" operator="equal" stopIfTrue="1">
      <formula>$B$3</formula>
    </cfRule>
    <cfRule type="cellIs" priority="2" dxfId="1" operator="equal" stopIfTrue="1">
      <formula>$B$2</formula>
    </cfRule>
    <cfRule type="cellIs" priority="3" dxfId="2" operator="equal" stopIfTrue="1">
      <formula>$B$4</formula>
    </cfRule>
  </conditionalFormatting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S60"/>
  <sheetViews>
    <sheetView showGridLines="0" workbookViewId="0" topLeftCell="A1">
      <selection activeCell="B2" sqref="B2:S4"/>
    </sheetView>
  </sheetViews>
  <sheetFormatPr defaultColWidth="9.140625" defaultRowHeight="12.75"/>
  <cols>
    <col min="1" max="1" width="4.57421875" style="0" customWidth="1"/>
    <col min="2" max="2" width="4.57421875" style="0" bestFit="1" customWidth="1"/>
    <col min="3" max="3" width="20.7109375" style="0" bestFit="1" customWidth="1"/>
    <col min="4" max="4" width="9.00390625" style="0" bestFit="1" customWidth="1"/>
    <col min="5" max="5" width="3.8515625" style="0" bestFit="1" customWidth="1"/>
    <col min="6" max="6" width="6.421875" style="0" bestFit="1" customWidth="1"/>
    <col min="7" max="12" width="3.8515625" style="0" bestFit="1" customWidth="1"/>
    <col min="13" max="13" width="7.00390625" style="0" customWidth="1"/>
    <col min="14" max="19" width="6.57421875" style="0" bestFit="1" customWidth="1"/>
  </cols>
  <sheetData>
    <row r="1" ht="16.5" customHeight="1" thickBot="1">
      <c r="B1" s="47"/>
    </row>
    <row r="2" spans="2:19" ht="30.75" thickBot="1">
      <c r="B2" s="93" t="s">
        <v>71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5"/>
    </row>
    <row r="3" ht="13.5" thickBot="1"/>
    <row r="4" spans="2:19" ht="18" thickBot="1">
      <c r="B4" s="90" t="s">
        <v>0</v>
      </c>
      <c r="C4" s="91"/>
      <c r="D4" s="91"/>
      <c r="E4" s="91"/>
      <c r="F4" s="91"/>
      <c r="G4" s="91"/>
      <c r="H4" s="91"/>
      <c r="I4" s="91"/>
      <c r="J4" s="91"/>
      <c r="K4" s="91"/>
      <c r="L4" s="92"/>
      <c r="M4" s="65"/>
      <c r="N4" s="90" t="s">
        <v>6</v>
      </c>
      <c r="O4" s="91"/>
      <c r="P4" s="91"/>
      <c r="Q4" s="91"/>
      <c r="R4" s="91"/>
      <c r="S4" s="92"/>
    </row>
    <row r="5" spans="2:13" ht="17.25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9" ht="12.7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>
        <v>1</v>
      </c>
      <c r="H6" s="2">
        <v>2</v>
      </c>
      <c r="I6" s="2">
        <v>3</v>
      </c>
      <c r="J6" s="2">
        <v>4</v>
      </c>
      <c r="K6" s="2">
        <v>5</v>
      </c>
      <c r="L6" s="2">
        <v>6</v>
      </c>
      <c r="N6" s="2">
        <v>1</v>
      </c>
      <c r="O6" s="2">
        <v>2</v>
      </c>
      <c r="P6" s="2">
        <v>3</v>
      </c>
      <c r="Q6" s="2">
        <v>4</v>
      </c>
      <c r="R6" s="2">
        <v>5</v>
      </c>
      <c r="S6" s="2">
        <v>6</v>
      </c>
    </row>
    <row r="7" spans="2:19" ht="15">
      <c r="B7" s="4">
        <v>1</v>
      </c>
      <c r="C7" s="36" t="s">
        <v>51</v>
      </c>
      <c r="D7" s="6"/>
      <c r="E7" s="6">
        <v>64</v>
      </c>
      <c r="F7" s="4">
        <v>137</v>
      </c>
      <c r="G7" s="11">
        <v>10</v>
      </c>
      <c r="H7" s="12">
        <v>11</v>
      </c>
      <c r="I7" s="7">
        <v>11</v>
      </c>
      <c r="J7" s="8">
        <v>11</v>
      </c>
      <c r="K7" s="9">
        <v>11</v>
      </c>
      <c r="L7" s="10">
        <v>10</v>
      </c>
      <c r="N7" s="70">
        <v>21870</v>
      </c>
      <c r="O7" s="71">
        <v>21616</v>
      </c>
      <c r="P7" s="72">
        <v>21581</v>
      </c>
      <c r="Q7" s="73">
        <v>21576</v>
      </c>
      <c r="R7" s="74">
        <v>21425</v>
      </c>
      <c r="S7" s="75">
        <v>21631</v>
      </c>
    </row>
    <row r="8" spans="2:19" ht="15">
      <c r="B8" s="4">
        <v>2</v>
      </c>
      <c r="C8" s="36" t="s">
        <v>48</v>
      </c>
      <c r="D8" s="6"/>
      <c r="E8" s="6">
        <v>64</v>
      </c>
      <c r="F8" s="4">
        <v>91</v>
      </c>
      <c r="G8" s="11">
        <v>9</v>
      </c>
      <c r="H8" s="12">
        <v>11</v>
      </c>
      <c r="I8" s="7">
        <v>11</v>
      </c>
      <c r="J8" s="8">
        <v>11</v>
      </c>
      <c r="K8" s="9">
        <v>11</v>
      </c>
      <c r="L8" s="10">
        <v>11</v>
      </c>
      <c r="N8" s="70">
        <v>21837</v>
      </c>
      <c r="O8" s="71">
        <v>21614</v>
      </c>
      <c r="P8" s="72">
        <v>21693</v>
      </c>
      <c r="Q8" s="73">
        <v>21669</v>
      </c>
      <c r="R8" s="74">
        <v>21313</v>
      </c>
      <c r="S8" s="75">
        <v>21199</v>
      </c>
    </row>
    <row r="9" spans="2:19" ht="15">
      <c r="B9" s="4">
        <v>3</v>
      </c>
      <c r="C9" s="36" t="s">
        <v>53</v>
      </c>
      <c r="D9" s="6"/>
      <c r="E9" s="6">
        <v>63</v>
      </c>
      <c r="F9" s="4">
        <v>55</v>
      </c>
      <c r="G9" s="10">
        <v>10</v>
      </c>
      <c r="H9" s="11">
        <v>10</v>
      </c>
      <c r="I9" s="12">
        <v>11</v>
      </c>
      <c r="J9" s="7">
        <v>11</v>
      </c>
      <c r="K9" s="8">
        <v>10</v>
      </c>
      <c r="L9" s="9">
        <v>11</v>
      </c>
      <c r="N9" s="75">
        <v>21789</v>
      </c>
      <c r="O9" s="70">
        <v>22230</v>
      </c>
      <c r="P9" s="71">
        <v>21808</v>
      </c>
      <c r="Q9" s="72">
        <v>21892</v>
      </c>
      <c r="R9" s="73">
        <v>21993</v>
      </c>
      <c r="S9" s="74">
        <v>21441</v>
      </c>
    </row>
    <row r="10" spans="2:19" ht="15">
      <c r="B10" s="4">
        <v>4</v>
      </c>
      <c r="C10" s="36" t="s">
        <v>44</v>
      </c>
      <c r="D10" s="6"/>
      <c r="E10" s="6">
        <v>62</v>
      </c>
      <c r="F10" s="4">
        <v>36</v>
      </c>
      <c r="G10" s="7">
        <v>10</v>
      </c>
      <c r="H10" s="8">
        <v>10</v>
      </c>
      <c r="I10" s="9">
        <v>11</v>
      </c>
      <c r="J10" s="10">
        <v>10</v>
      </c>
      <c r="K10" s="11">
        <v>10</v>
      </c>
      <c r="L10" s="12">
        <v>11</v>
      </c>
      <c r="N10" s="72">
        <v>22641</v>
      </c>
      <c r="O10" s="73">
        <v>22787</v>
      </c>
      <c r="P10" s="74">
        <v>22159</v>
      </c>
      <c r="Q10" s="75">
        <v>22436</v>
      </c>
      <c r="R10" s="70">
        <v>23266</v>
      </c>
      <c r="S10" s="71">
        <v>22626</v>
      </c>
    </row>
    <row r="11" spans="2:19" ht="15">
      <c r="B11" s="4">
        <v>5</v>
      </c>
      <c r="C11" s="36" t="s">
        <v>55</v>
      </c>
      <c r="D11" s="6"/>
      <c r="E11" s="6">
        <v>61</v>
      </c>
      <c r="F11" s="4">
        <v>128</v>
      </c>
      <c r="G11" s="9">
        <v>10</v>
      </c>
      <c r="H11" s="10">
        <v>11</v>
      </c>
      <c r="I11" s="11">
        <v>10</v>
      </c>
      <c r="J11" s="12">
        <v>10</v>
      </c>
      <c r="K11" s="7">
        <v>11</v>
      </c>
      <c r="L11" s="8">
        <v>9</v>
      </c>
      <c r="N11" s="74">
        <v>21595</v>
      </c>
      <c r="O11" s="75">
        <v>21586</v>
      </c>
      <c r="P11" s="70">
        <v>22035</v>
      </c>
      <c r="Q11" s="71">
        <v>21861</v>
      </c>
      <c r="R11" s="72">
        <v>21818</v>
      </c>
      <c r="S11" s="73">
        <v>22413</v>
      </c>
    </row>
    <row r="12" spans="2:19" ht="15">
      <c r="B12" s="4">
        <v>6</v>
      </c>
      <c r="C12" s="36" t="s">
        <v>57</v>
      </c>
      <c r="D12" s="6"/>
      <c r="E12" s="6">
        <v>61</v>
      </c>
      <c r="F12" s="4">
        <v>56</v>
      </c>
      <c r="G12" s="10">
        <v>10</v>
      </c>
      <c r="H12" s="11">
        <v>10</v>
      </c>
      <c r="I12" s="12">
        <v>10</v>
      </c>
      <c r="J12" s="7">
        <v>10</v>
      </c>
      <c r="K12" s="8">
        <v>10</v>
      </c>
      <c r="L12" s="9">
        <v>11</v>
      </c>
      <c r="N12" s="75">
        <v>23045</v>
      </c>
      <c r="O12" s="70">
        <v>23793</v>
      </c>
      <c r="P12" s="71">
        <v>22971</v>
      </c>
      <c r="Q12" s="72">
        <v>22808</v>
      </c>
      <c r="R12" s="73">
        <v>23217</v>
      </c>
      <c r="S12" s="74">
        <v>22401</v>
      </c>
    </row>
    <row r="13" spans="2:19" ht="15">
      <c r="B13" s="4">
        <v>7</v>
      </c>
      <c r="C13" s="36" t="s">
        <v>47</v>
      </c>
      <c r="D13" s="6"/>
      <c r="E13" s="6">
        <v>61</v>
      </c>
      <c r="F13" s="4">
        <v>55</v>
      </c>
      <c r="G13" s="12">
        <v>10</v>
      </c>
      <c r="H13" s="7">
        <v>10</v>
      </c>
      <c r="I13" s="8">
        <v>10</v>
      </c>
      <c r="J13" s="9">
        <v>11</v>
      </c>
      <c r="K13" s="10">
        <v>10</v>
      </c>
      <c r="L13" s="11">
        <v>10</v>
      </c>
      <c r="N13" s="71">
        <v>22454</v>
      </c>
      <c r="O13" s="72">
        <v>22333</v>
      </c>
      <c r="P13" s="73">
        <v>22600</v>
      </c>
      <c r="Q13" s="74">
        <v>22585</v>
      </c>
      <c r="R13" s="75">
        <v>22616</v>
      </c>
      <c r="S13" s="70">
        <v>23151</v>
      </c>
    </row>
    <row r="14" spans="2:19" ht="15">
      <c r="B14" s="4">
        <v>8</v>
      </c>
      <c r="C14" s="36" t="s">
        <v>72</v>
      </c>
      <c r="D14" s="6"/>
      <c r="E14" s="6">
        <v>60</v>
      </c>
      <c r="F14" s="4">
        <v>109</v>
      </c>
      <c r="G14" s="8">
        <v>9</v>
      </c>
      <c r="H14" s="9">
        <v>11</v>
      </c>
      <c r="I14" s="10">
        <v>10</v>
      </c>
      <c r="J14" s="11">
        <v>10</v>
      </c>
      <c r="K14" s="12">
        <v>10</v>
      </c>
      <c r="L14" s="7">
        <v>10</v>
      </c>
      <c r="N14" s="73">
        <v>22945</v>
      </c>
      <c r="O14" s="74">
        <v>22768</v>
      </c>
      <c r="P14" s="75">
        <v>23021</v>
      </c>
      <c r="Q14" s="70">
        <v>23489</v>
      </c>
      <c r="R14" s="71">
        <v>22989</v>
      </c>
      <c r="S14" s="72">
        <v>22767</v>
      </c>
    </row>
    <row r="15" spans="2:19" ht="15">
      <c r="B15" s="4">
        <v>9</v>
      </c>
      <c r="C15" s="36" t="s">
        <v>43</v>
      </c>
      <c r="D15" s="6"/>
      <c r="E15" s="6">
        <v>60</v>
      </c>
      <c r="F15" s="4">
        <v>75</v>
      </c>
      <c r="G15" s="8">
        <v>10</v>
      </c>
      <c r="H15" s="9">
        <v>10</v>
      </c>
      <c r="I15" s="10">
        <v>10</v>
      </c>
      <c r="J15" s="11">
        <v>10</v>
      </c>
      <c r="K15" s="12">
        <v>11</v>
      </c>
      <c r="L15" s="7">
        <v>9</v>
      </c>
      <c r="N15" s="73">
        <v>22371</v>
      </c>
      <c r="O15" s="74">
        <v>22180</v>
      </c>
      <c r="P15" s="75">
        <v>22544</v>
      </c>
      <c r="Q15" s="70">
        <v>22466</v>
      </c>
      <c r="R15" s="71">
        <v>22292</v>
      </c>
      <c r="S15" s="72">
        <v>23222</v>
      </c>
    </row>
    <row r="16" spans="2:19" ht="15">
      <c r="B16" s="4">
        <v>10</v>
      </c>
      <c r="C16" s="36" t="s">
        <v>56</v>
      </c>
      <c r="D16" s="6"/>
      <c r="E16" s="6">
        <v>59</v>
      </c>
      <c r="F16" s="4">
        <v>117</v>
      </c>
      <c r="G16" s="7">
        <v>9</v>
      </c>
      <c r="H16" s="8">
        <v>11</v>
      </c>
      <c r="I16" s="9">
        <v>9</v>
      </c>
      <c r="J16" s="10">
        <v>10</v>
      </c>
      <c r="K16" s="11">
        <v>10</v>
      </c>
      <c r="L16" s="12">
        <v>10</v>
      </c>
      <c r="N16" s="72">
        <v>22789</v>
      </c>
      <c r="O16" s="73">
        <v>22699</v>
      </c>
      <c r="P16" s="74">
        <v>22545</v>
      </c>
      <c r="Q16" s="75">
        <v>22347</v>
      </c>
      <c r="R16" s="70">
        <v>22692</v>
      </c>
      <c r="S16" s="71">
        <v>22393</v>
      </c>
    </row>
    <row r="17" spans="2:19" ht="15">
      <c r="B17" s="4">
        <v>11</v>
      </c>
      <c r="C17" s="36" t="s">
        <v>45</v>
      </c>
      <c r="D17" s="6"/>
      <c r="E17" s="6">
        <v>59</v>
      </c>
      <c r="F17" s="4">
        <v>114</v>
      </c>
      <c r="G17" s="11">
        <v>9</v>
      </c>
      <c r="H17" s="12">
        <v>10</v>
      </c>
      <c r="I17" s="7">
        <v>11</v>
      </c>
      <c r="J17" s="8">
        <v>10</v>
      </c>
      <c r="K17" s="9">
        <v>10</v>
      </c>
      <c r="L17" s="10">
        <v>9</v>
      </c>
      <c r="N17" s="70">
        <v>24054</v>
      </c>
      <c r="O17" s="71">
        <v>23007</v>
      </c>
      <c r="P17" s="72">
        <v>22890</v>
      </c>
      <c r="Q17" s="73">
        <v>23516</v>
      </c>
      <c r="R17" s="74">
        <v>23226</v>
      </c>
      <c r="S17" s="75">
        <v>23048</v>
      </c>
    </row>
    <row r="18" spans="2:19" ht="15">
      <c r="B18" s="4">
        <v>12</v>
      </c>
      <c r="C18" s="36" t="s">
        <v>35</v>
      </c>
      <c r="D18" s="6"/>
      <c r="E18" s="6">
        <v>59</v>
      </c>
      <c r="F18" s="4">
        <v>101</v>
      </c>
      <c r="G18" s="10">
        <v>9</v>
      </c>
      <c r="H18" s="11">
        <v>10</v>
      </c>
      <c r="I18" s="12">
        <v>10</v>
      </c>
      <c r="J18" s="7">
        <v>10</v>
      </c>
      <c r="K18" s="8">
        <v>10</v>
      </c>
      <c r="L18" s="9">
        <v>10</v>
      </c>
      <c r="N18" s="75">
        <v>22760</v>
      </c>
      <c r="O18" s="70">
        <v>22761</v>
      </c>
      <c r="P18" s="71">
        <v>22330</v>
      </c>
      <c r="Q18" s="72">
        <v>22145</v>
      </c>
      <c r="R18" s="73">
        <v>22895</v>
      </c>
      <c r="S18" s="74">
        <v>22618</v>
      </c>
    </row>
    <row r="19" spans="2:19" ht="15">
      <c r="B19" s="4">
        <v>13</v>
      </c>
      <c r="C19" s="36" t="s">
        <v>50</v>
      </c>
      <c r="D19" s="6"/>
      <c r="E19" s="6">
        <v>59</v>
      </c>
      <c r="F19" s="4">
        <v>76</v>
      </c>
      <c r="G19" s="12">
        <v>10</v>
      </c>
      <c r="H19" s="7">
        <v>9</v>
      </c>
      <c r="I19" s="8">
        <v>10</v>
      </c>
      <c r="J19" s="9">
        <v>10</v>
      </c>
      <c r="K19" s="10">
        <v>11</v>
      </c>
      <c r="L19" s="11">
        <v>9</v>
      </c>
      <c r="N19" s="71">
        <v>22113</v>
      </c>
      <c r="O19" s="72">
        <v>21787</v>
      </c>
      <c r="P19" s="73">
        <v>21882</v>
      </c>
      <c r="Q19" s="74">
        <v>21655</v>
      </c>
      <c r="R19" s="75">
        <v>21592</v>
      </c>
      <c r="S19" s="70">
        <v>22432</v>
      </c>
    </row>
    <row r="20" spans="2:19" ht="15">
      <c r="B20" s="4">
        <v>14</v>
      </c>
      <c r="C20" s="36" t="s">
        <v>67</v>
      </c>
      <c r="D20" s="6"/>
      <c r="E20" s="6">
        <v>59</v>
      </c>
      <c r="F20" s="4">
        <v>66</v>
      </c>
      <c r="G20" s="10">
        <v>9</v>
      </c>
      <c r="H20" s="11">
        <v>10</v>
      </c>
      <c r="I20" s="12">
        <v>10</v>
      </c>
      <c r="J20" s="7">
        <v>10</v>
      </c>
      <c r="K20" s="8">
        <v>10</v>
      </c>
      <c r="L20" s="9">
        <v>10</v>
      </c>
      <c r="N20" s="75">
        <v>23081</v>
      </c>
      <c r="O20" s="70">
        <v>23338</v>
      </c>
      <c r="P20" s="71">
        <v>22736</v>
      </c>
      <c r="Q20" s="72">
        <v>23296</v>
      </c>
      <c r="R20" s="73">
        <v>23429</v>
      </c>
      <c r="S20" s="74">
        <v>22814</v>
      </c>
    </row>
    <row r="21" spans="2:19" ht="15">
      <c r="B21" s="4">
        <v>15</v>
      </c>
      <c r="C21" s="36" t="s">
        <v>61</v>
      </c>
      <c r="D21" s="6"/>
      <c r="E21" s="6">
        <v>59</v>
      </c>
      <c r="F21" s="4">
        <v>32</v>
      </c>
      <c r="G21" s="8">
        <v>9</v>
      </c>
      <c r="H21" s="9">
        <v>9</v>
      </c>
      <c r="I21" s="10">
        <v>11</v>
      </c>
      <c r="J21" s="11">
        <v>10</v>
      </c>
      <c r="K21" s="12">
        <v>10</v>
      </c>
      <c r="L21" s="7">
        <v>10</v>
      </c>
      <c r="N21" s="73">
        <v>23284</v>
      </c>
      <c r="O21" s="74">
        <v>22715</v>
      </c>
      <c r="P21" s="75">
        <v>22666</v>
      </c>
      <c r="Q21" s="70">
        <v>24069</v>
      </c>
      <c r="R21" s="71">
        <v>23771</v>
      </c>
      <c r="S21" s="72">
        <v>23009</v>
      </c>
    </row>
    <row r="22" spans="2:19" ht="15">
      <c r="B22" s="4">
        <v>16</v>
      </c>
      <c r="C22" s="36" t="s">
        <v>37</v>
      </c>
      <c r="D22" s="6"/>
      <c r="E22" s="6">
        <v>59</v>
      </c>
      <c r="F22" s="4">
        <v>31</v>
      </c>
      <c r="G22" s="12">
        <v>9</v>
      </c>
      <c r="H22" s="7">
        <v>10</v>
      </c>
      <c r="I22" s="8">
        <v>10</v>
      </c>
      <c r="J22" s="9">
        <v>10</v>
      </c>
      <c r="K22" s="10">
        <v>10</v>
      </c>
      <c r="L22" s="11">
        <v>10</v>
      </c>
      <c r="N22" s="71">
        <v>22634</v>
      </c>
      <c r="O22" s="72">
        <v>22725</v>
      </c>
      <c r="P22" s="73">
        <v>23392</v>
      </c>
      <c r="Q22" s="74">
        <v>22495</v>
      </c>
      <c r="R22" s="75">
        <v>22991</v>
      </c>
      <c r="S22" s="70">
        <v>23540</v>
      </c>
    </row>
    <row r="23" spans="2:19" ht="15">
      <c r="B23" s="4">
        <v>17</v>
      </c>
      <c r="C23" s="36" t="s">
        <v>49</v>
      </c>
      <c r="D23" s="6"/>
      <c r="E23" s="6">
        <v>59</v>
      </c>
      <c r="F23" s="4">
        <v>26</v>
      </c>
      <c r="G23" s="11">
        <v>8</v>
      </c>
      <c r="H23" s="12">
        <v>10</v>
      </c>
      <c r="I23" s="7">
        <v>10</v>
      </c>
      <c r="J23" s="8">
        <v>10</v>
      </c>
      <c r="K23" s="9">
        <v>10</v>
      </c>
      <c r="L23" s="10">
        <v>11</v>
      </c>
      <c r="N23" s="70">
        <v>21986</v>
      </c>
      <c r="O23" s="71">
        <v>21886</v>
      </c>
      <c r="P23" s="72">
        <v>21536</v>
      </c>
      <c r="Q23" s="73">
        <v>21881</v>
      </c>
      <c r="R23" s="74">
        <v>21197</v>
      </c>
      <c r="S23" s="75">
        <v>21201</v>
      </c>
    </row>
    <row r="24" spans="2:19" ht="15">
      <c r="B24" s="4">
        <v>18</v>
      </c>
      <c r="C24" s="36" t="s">
        <v>36</v>
      </c>
      <c r="D24" s="6"/>
      <c r="E24" s="6">
        <v>59</v>
      </c>
      <c r="F24" s="4">
        <v>15</v>
      </c>
      <c r="G24" s="9">
        <v>9</v>
      </c>
      <c r="H24" s="10">
        <v>10</v>
      </c>
      <c r="I24" s="11">
        <v>9</v>
      </c>
      <c r="J24" s="12">
        <v>11</v>
      </c>
      <c r="K24" s="7">
        <v>10</v>
      </c>
      <c r="L24" s="8">
        <v>10</v>
      </c>
      <c r="N24" s="74">
        <v>22688</v>
      </c>
      <c r="O24" s="75">
        <v>22930</v>
      </c>
      <c r="P24" s="70">
        <v>24107</v>
      </c>
      <c r="Q24" s="71">
        <v>22896</v>
      </c>
      <c r="R24" s="72">
        <v>22402</v>
      </c>
      <c r="S24" s="73">
        <v>23224</v>
      </c>
    </row>
    <row r="25" spans="2:19" ht="15">
      <c r="B25" s="4">
        <v>19</v>
      </c>
      <c r="C25" s="36" t="s">
        <v>68</v>
      </c>
      <c r="D25" s="6"/>
      <c r="E25" s="6">
        <v>58</v>
      </c>
      <c r="F25" s="4">
        <v>97</v>
      </c>
      <c r="G25" s="9">
        <v>9</v>
      </c>
      <c r="H25" s="10">
        <v>9</v>
      </c>
      <c r="I25" s="11">
        <v>10</v>
      </c>
      <c r="J25" s="12">
        <v>10</v>
      </c>
      <c r="K25" s="7">
        <v>10</v>
      </c>
      <c r="L25" s="8">
        <v>10</v>
      </c>
      <c r="N25" s="74">
        <v>22615</v>
      </c>
      <c r="O25" s="75">
        <v>23649</v>
      </c>
      <c r="P25" s="70">
        <v>23422</v>
      </c>
      <c r="Q25" s="71">
        <v>23156</v>
      </c>
      <c r="R25" s="72">
        <v>22947</v>
      </c>
      <c r="S25" s="73">
        <v>23173</v>
      </c>
    </row>
    <row r="26" spans="2:19" ht="15">
      <c r="B26" s="4">
        <v>20</v>
      </c>
      <c r="C26" s="36" t="s">
        <v>69</v>
      </c>
      <c r="D26" s="6"/>
      <c r="E26" s="6">
        <v>57</v>
      </c>
      <c r="F26" s="4">
        <v>113</v>
      </c>
      <c r="G26" s="7">
        <v>9</v>
      </c>
      <c r="H26" s="8">
        <v>11</v>
      </c>
      <c r="I26" s="9">
        <v>10</v>
      </c>
      <c r="J26" s="10">
        <v>10</v>
      </c>
      <c r="K26" s="11">
        <v>9</v>
      </c>
      <c r="L26" s="12">
        <v>8</v>
      </c>
      <c r="N26" s="72">
        <v>21683</v>
      </c>
      <c r="O26" s="73">
        <v>21820</v>
      </c>
      <c r="P26" s="74">
        <v>21274</v>
      </c>
      <c r="Q26" s="75">
        <v>21630</v>
      </c>
      <c r="R26" s="70">
        <v>23198</v>
      </c>
      <c r="S26" s="71">
        <v>21903</v>
      </c>
    </row>
    <row r="27" spans="2:19" ht="15">
      <c r="B27" s="4">
        <v>21</v>
      </c>
      <c r="C27" s="36" t="s">
        <v>46</v>
      </c>
      <c r="D27" s="6"/>
      <c r="E27" s="6">
        <v>53</v>
      </c>
      <c r="F27" s="4">
        <v>17</v>
      </c>
      <c r="G27" s="8">
        <v>10</v>
      </c>
      <c r="H27" s="9">
        <v>8</v>
      </c>
      <c r="I27" s="10">
        <v>10</v>
      </c>
      <c r="J27" s="11">
        <v>8</v>
      </c>
      <c r="K27" s="12">
        <v>7</v>
      </c>
      <c r="L27" s="7">
        <v>10</v>
      </c>
      <c r="N27" s="73">
        <v>22831</v>
      </c>
      <c r="O27" s="74">
        <v>23098</v>
      </c>
      <c r="P27" s="75">
        <v>23188</v>
      </c>
      <c r="Q27" s="70">
        <v>23470</v>
      </c>
      <c r="R27" s="71">
        <v>25536</v>
      </c>
      <c r="S27" s="72">
        <v>24325</v>
      </c>
    </row>
    <row r="28" spans="2:19" ht="15">
      <c r="B28" s="4">
        <v>22</v>
      </c>
      <c r="C28" s="36" t="s">
        <v>59</v>
      </c>
      <c r="D28" s="6"/>
      <c r="E28" s="6">
        <v>49</v>
      </c>
      <c r="F28" s="4">
        <v>12</v>
      </c>
      <c r="G28" s="7">
        <v>8</v>
      </c>
      <c r="H28" s="8">
        <v>8</v>
      </c>
      <c r="I28" s="9">
        <v>8</v>
      </c>
      <c r="J28" s="10">
        <v>8</v>
      </c>
      <c r="K28" s="11">
        <v>9</v>
      </c>
      <c r="L28" s="12">
        <v>8</v>
      </c>
      <c r="N28" s="72">
        <v>24308</v>
      </c>
      <c r="O28" s="73">
        <v>24624</v>
      </c>
      <c r="P28" s="74">
        <v>26019</v>
      </c>
      <c r="Q28" s="75">
        <v>23266</v>
      </c>
      <c r="R28" s="70">
        <v>24572</v>
      </c>
      <c r="S28" s="71">
        <v>23515</v>
      </c>
    </row>
    <row r="29" spans="2:19" ht="15">
      <c r="B29" s="4">
        <v>23</v>
      </c>
      <c r="C29" s="36" t="s">
        <v>70</v>
      </c>
      <c r="D29" s="6"/>
      <c r="E29" s="6">
        <v>46</v>
      </c>
      <c r="F29" s="4">
        <v>112</v>
      </c>
      <c r="G29" s="8">
        <v>7</v>
      </c>
      <c r="H29" s="9">
        <v>8</v>
      </c>
      <c r="I29" s="10">
        <v>7</v>
      </c>
      <c r="J29" s="11">
        <v>7</v>
      </c>
      <c r="K29" s="12">
        <v>9</v>
      </c>
      <c r="L29" s="7">
        <v>8</v>
      </c>
      <c r="N29" s="73">
        <v>28320</v>
      </c>
      <c r="O29" s="74">
        <v>27748</v>
      </c>
      <c r="P29" s="75">
        <v>28316</v>
      </c>
      <c r="Q29" s="70">
        <v>29135</v>
      </c>
      <c r="R29" s="71">
        <v>26574</v>
      </c>
      <c r="S29" s="72">
        <v>26739</v>
      </c>
    </row>
    <row r="30" spans="2:19" ht="15">
      <c r="B30" s="4">
        <v>24</v>
      </c>
      <c r="C30" s="36" t="s">
        <v>63</v>
      </c>
      <c r="D30" s="6"/>
      <c r="E30" s="6">
        <v>34</v>
      </c>
      <c r="F30" s="4">
        <v>0</v>
      </c>
      <c r="G30" s="12">
        <v>9</v>
      </c>
      <c r="H30" s="7">
        <v>10</v>
      </c>
      <c r="I30" s="8">
        <v>6</v>
      </c>
      <c r="J30" s="9">
        <v>4</v>
      </c>
      <c r="K30" s="10">
        <v>5</v>
      </c>
      <c r="L30" s="28"/>
      <c r="N30" s="71">
        <v>22913</v>
      </c>
      <c r="O30" s="72">
        <v>22321</v>
      </c>
      <c r="P30" s="73">
        <v>22862</v>
      </c>
      <c r="Q30" s="74">
        <v>23301</v>
      </c>
      <c r="R30" s="75">
        <v>23516</v>
      </c>
      <c r="S30" s="70">
        <v>99999</v>
      </c>
    </row>
    <row r="31" spans="2:19" ht="15">
      <c r="B31" s="4">
        <v>25</v>
      </c>
      <c r="C31" s="36" t="s">
        <v>54</v>
      </c>
      <c r="D31" s="6"/>
      <c r="E31" s="6">
        <v>14</v>
      </c>
      <c r="F31" s="4">
        <v>0</v>
      </c>
      <c r="G31" s="9">
        <v>7</v>
      </c>
      <c r="H31" s="10">
        <v>7</v>
      </c>
      <c r="I31" s="69"/>
      <c r="J31" s="69"/>
      <c r="K31" s="69"/>
      <c r="L31" s="29"/>
      <c r="N31" s="74">
        <v>24392</v>
      </c>
      <c r="O31" s="75">
        <v>22718</v>
      </c>
      <c r="P31" s="70">
        <v>99999</v>
      </c>
      <c r="Q31" s="71">
        <v>99999</v>
      </c>
      <c r="R31" s="72">
        <v>99999</v>
      </c>
      <c r="S31" s="73">
        <v>99999</v>
      </c>
    </row>
    <row r="33" spans="3:4" ht="17.25">
      <c r="C33" s="65"/>
      <c r="D33" s="65"/>
    </row>
    <row r="34" ht="15">
      <c r="B34" s="13"/>
    </row>
    <row r="35" spans="12:13" ht="12.75">
      <c r="L35" s="21"/>
      <c r="M35" s="21"/>
    </row>
    <row r="36" spans="12:13" ht="12.75">
      <c r="L36" s="21"/>
      <c r="M36" s="21"/>
    </row>
    <row r="37" spans="12:13" ht="12.75">
      <c r="L37" s="21"/>
      <c r="M37" s="21"/>
    </row>
    <row r="38" spans="12:13" ht="12.75">
      <c r="L38" s="21"/>
      <c r="M38" s="21"/>
    </row>
    <row r="39" spans="12:13" ht="12.75">
      <c r="L39" s="21"/>
      <c r="M39" s="21"/>
    </row>
    <row r="40" spans="12:13" ht="12.75">
      <c r="L40" s="21"/>
      <c r="M40" s="21"/>
    </row>
    <row r="41" spans="12:13" ht="12.75">
      <c r="L41" s="21"/>
      <c r="M41" s="21"/>
    </row>
    <row r="42" spans="12:13" ht="12.75">
      <c r="L42" s="21"/>
      <c r="M42" s="21"/>
    </row>
    <row r="43" spans="12:13" ht="12.75">
      <c r="L43" s="21"/>
      <c r="M43" s="21"/>
    </row>
    <row r="44" spans="12:13" ht="12.75">
      <c r="L44" s="21"/>
      <c r="M44" s="21"/>
    </row>
    <row r="45" spans="12:13" ht="12.75">
      <c r="L45" s="21"/>
      <c r="M45" s="21"/>
    </row>
    <row r="46" spans="12:13" ht="12.75">
      <c r="L46" s="21"/>
      <c r="M46" s="21"/>
    </row>
    <row r="47" spans="12:13" ht="12.75">
      <c r="L47" s="21"/>
      <c r="M47" s="21"/>
    </row>
    <row r="48" spans="12:13" ht="12.75">
      <c r="L48" s="21"/>
      <c r="M48" s="21"/>
    </row>
    <row r="49" spans="12:13" ht="12.75">
      <c r="L49" s="21"/>
      <c r="M49" s="21"/>
    </row>
    <row r="50" spans="12:13" ht="12.75">
      <c r="L50" s="21"/>
      <c r="M50" s="21"/>
    </row>
    <row r="51" spans="12:13" ht="12.75">
      <c r="L51" s="21"/>
      <c r="M51" s="21"/>
    </row>
    <row r="52" spans="12:13" ht="12.75">
      <c r="L52" s="21"/>
      <c r="M52" s="21"/>
    </row>
    <row r="53" spans="12:13" ht="12.75">
      <c r="L53" s="21"/>
      <c r="M53" s="21"/>
    </row>
    <row r="54" spans="12:13" ht="12.75">
      <c r="L54" s="21"/>
      <c r="M54" s="21"/>
    </row>
    <row r="55" spans="12:13" ht="12.75">
      <c r="L55" s="21"/>
      <c r="M55" s="21"/>
    </row>
    <row r="56" spans="12:13" ht="12.75">
      <c r="L56" s="21"/>
      <c r="M56" s="21"/>
    </row>
    <row r="57" spans="12:13" ht="12.75">
      <c r="L57" s="21"/>
      <c r="M57" s="21"/>
    </row>
    <row r="58" spans="12:13" ht="12.75">
      <c r="L58" s="21"/>
      <c r="M58" s="21"/>
    </row>
    <row r="59" spans="12:13" ht="12.75">
      <c r="L59" s="21"/>
      <c r="M59" s="21"/>
    </row>
    <row r="60" spans="12:13" ht="12.75">
      <c r="L60" s="21"/>
      <c r="M60" s="21"/>
    </row>
  </sheetData>
  <mergeCells count="3">
    <mergeCell ref="B4:L4"/>
    <mergeCell ref="N4:S4"/>
    <mergeCell ref="B2:S2"/>
  </mergeCells>
  <conditionalFormatting sqref="C22">
    <cfRule type="cellIs" priority="1" dxfId="0" operator="equal" stopIfTrue="1">
      <formula>$B$3</formula>
    </cfRule>
    <cfRule type="cellIs" priority="2" dxfId="1" operator="equal" stopIfTrue="1">
      <formula>$B$2</formula>
    </cfRule>
    <cfRule type="cellIs" priority="3" dxfId="2" operator="equal" stopIfTrue="1">
      <formula>$B$4</formula>
    </cfRule>
  </conditionalFormatting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S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4.57421875" style="0" bestFit="1" customWidth="1"/>
    <col min="3" max="3" width="19.28125" style="0" bestFit="1" customWidth="1"/>
    <col min="4" max="4" width="9.00390625" style="0" customWidth="1"/>
    <col min="5" max="7" width="7.00390625" style="0" customWidth="1"/>
    <col min="8" max="13" width="4.57421875" style="0" customWidth="1"/>
    <col min="14" max="19" width="6.57421875" style="0" bestFit="1" customWidth="1"/>
  </cols>
  <sheetData>
    <row r="1" ht="13.5" thickBot="1"/>
    <row r="2" spans="2:19" ht="30.75" thickBot="1">
      <c r="B2" s="93" t="s">
        <v>79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5"/>
    </row>
    <row r="3" ht="13.5" thickBot="1"/>
    <row r="4" spans="2:19" ht="18" thickBot="1">
      <c r="B4" s="90" t="s">
        <v>0</v>
      </c>
      <c r="C4" s="91"/>
      <c r="D4" s="91"/>
      <c r="E4" s="91"/>
      <c r="F4" s="91"/>
      <c r="G4" s="91"/>
      <c r="H4" s="91"/>
      <c r="I4" s="91"/>
      <c r="J4" s="91"/>
      <c r="K4" s="91"/>
      <c r="L4" s="92"/>
      <c r="M4" s="65"/>
      <c r="N4" s="90" t="s">
        <v>6</v>
      </c>
      <c r="O4" s="91"/>
      <c r="P4" s="91"/>
      <c r="Q4" s="91"/>
      <c r="R4" s="91"/>
      <c r="S4" s="92"/>
    </row>
    <row r="5" ht="17.25">
      <c r="B5" s="1"/>
    </row>
    <row r="6" spans="2:19" ht="12.7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>
        <v>0.041666666666666664</v>
      </c>
      <c r="H6" s="3">
        <v>0.08333333333333333</v>
      </c>
      <c r="I6" s="3">
        <v>0.125</v>
      </c>
      <c r="J6" s="3">
        <v>0.16666666666666666</v>
      </c>
      <c r="K6" s="3">
        <v>0.20833333333333334</v>
      </c>
      <c r="L6" s="3">
        <v>0.25</v>
      </c>
      <c r="N6" s="3">
        <v>0.041666666666666664</v>
      </c>
      <c r="O6" s="3">
        <v>0.08333333333333333</v>
      </c>
      <c r="P6" s="3">
        <v>0.125</v>
      </c>
      <c r="Q6" s="3">
        <v>0.16666666666666666</v>
      </c>
      <c r="R6" s="3">
        <v>0.20833333333333334</v>
      </c>
      <c r="S6" s="3">
        <v>0.25</v>
      </c>
    </row>
    <row r="7" spans="2:19" ht="15">
      <c r="B7" s="4">
        <v>1</v>
      </c>
      <c r="C7" s="36" t="s">
        <v>8</v>
      </c>
      <c r="D7" s="6"/>
      <c r="E7" s="6">
        <v>65</v>
      </c>
      <c r="F7" s="4">
        <v>65</v>
      </c>
      <c r="G7" s="7">
        <v>11</v>
      </c>
      <c r="H7" s="8">
        <v>11</v>
      </c>
      <c r="I7" s="9">
        <v>11</v>
      </c>
      <c r="J7" s="10">
        <v>11</v>
      </c>
      <c r="K7" s="11">
        <v>10</v>
      </c>
      <c r="L7" s="12">
        <v>11</v>
      </c>
      <c r="N7" s="52">
        <v>21.167</v>
      </c>
      <c r="O7" s="53">
        <v>21.271</v>
      </c>
      <c r="P7" s="54">
        <v>21.451</v>
      </c>
      <c r="Q7" s="55">
        <v>21.66</v>
      </c>
      <c r="R7" s="57">
        <v>22.137</v>
      </c>
      <c r="S7" s="51">
        <v>22.374</v>
      </c>
    </row>
    <row r="8" spans="2:19" ht="15">
      <c r="B8" s="4">
        <v>2</v>
      </c>
      <c r="C8" s="36" t="s">
        <v>10</v>
      </c>
      <c r="D8" s="6"/>
      <c r="E8" s="6">
        <v>64</v>
      </c>
      <c r="F8" s="4">
        <v>46</v>
      </c>
      <c r="G8" s="9">
        <v>10</v>
      </c>
      <c r="H8" s="10">
        <v>11</v>
      </c>
      <c r="I8" s="11">
        <v>10</v>
      </c>
      <c r="J8" s="12">
        <v>11</v>
      </c>
      <c r="K8" s="7">
        <v>11</v>
      </c>
      <c r="L8" s="8">
        <v>11</v>
      </c>
      <c r="N8" s="54">
        <v>21.43</v>
      </c>
      <c r="O8" s="55">
        <v>21.629</v>
      </c>
      <c r="P8" s="57">
        <v>22.039</v>
      </c>
      <c r="Q8" s="51">
        <v>22.025</v>
      </c>
      <c r="R8" s="52">
        <v>21.512</v>
      </c>
      <c r="S8" s="53">
        <v>21.767</v>
      </c>
    </row>
    <row r="9" spans="2:19" ht="15">
      <c r="B9" s="4">
        <v>3</v>
      </c>
      <c r="C9" s="36" t="s">
        <v>11</v>
      </c>
      <c r="D9" s="6"/>
      <c r="E9" s="6">
        <v>63</v>
      </c>
      <c r="F9" s="4">
        <v>139</v>
      </c>
      <c r="G9" s="11">
        <v>9</v>
      </c>
      <c r="H9" s="12">
        <v>11</v>
      </c>
      <c r="I9" s="7">
        <v>11</v>
      </c>
      <c r="J9" s="8">
        <v>11</v>
      </c>
      <c r="K9" s="9">
        <v>11</v>
      </c>
      <c r="L9" s="10">
        <v>10</v>
      </c>
      <c r="N9" s="57">
        <v>21.797</v>
      </c>
      <c r="O9" s="51">
        <v>22.171</v>
      </c>
      <c r="P9" s="52">
        <v>21.527</v>
      </c>
      <c r="Q9" s="53">
        <v>21.234</v>
      </c>
      <c r="R9" s="54">
        <v>21.166</v>
      </c>
      <c r="S9" s="55">
        <v>21.361</v>
      </c>
    </row>
    <row r="10" spans="2:19" ht="15">
      <c r="B10" s="4">
        <v>4</v>
      </c>
      <c r="C10" s="36" t="s">
        <v>9</v>
      </c>
      <c r="D10" s="6"/>
      <c r="E10" s="6">
        <v>62</v>
      </c>
      <c r="F10" s="4">
        <v>139</v>
      </c>
      <c r="G10" s="10">
        <v>10</v>
      </c>
      <c r="H10" s="11">
        <v>10</v>
      </c>
      <c r="I10" s="12">
        <v>11</v>
      </c>
      <c r="J10" s="7">
        <v>10</v>
      </c>
      <c r="K10" s="8">
        <v>11</v>
      </c>
      <c r="L10" s="9">
        <v>10</v>
      </c>
      <c r="N10" s="55">
        <v>21.618</v>
      </c>
      <c r="O10" s="57">
        <v>22.882</v>
      </c>
      <c r="P10" s="51">
        <v>22.02</v>
      </c>
      <c r="Q10" s="52">
        <v>22.115</v>
      </c>
      <c r="R10" s="53">
        <v>22.136</v>
      </c>
      <c r="S10" s="54">
        <v>21.874</v>
      </c>
    </row>
    <row r="11" spans="2:19" ht="15">
      <c r="B11" s="4">
        <v>5</v>
      </c>
      <c r="C11" s="36" t="s">
        <v>14</v>
      </c>
      <c r="D11" s="6"/>
      <c r="E11" s="6">
        <v>62</v>
      </c>
      <c r="F11" s="4">
        <v>89</v>
      </c>
      <c r="G11" s="11">
        <v>9</v>
      </c>
      <c r="H11" s="12">
        <v>10</v>
      </c>
      <c r="I11" s="7">
        <v>11</v>
      </c>
      <c r="J11" s="8">
        <v>11</v>
      </c>
      <c r="K11" s="9">
        <v>11</v>
      </c>
      <c r="L11" s="10">
        <v>10</v>
      </c>
      <c r="N11" s="57">
        <v>22.495</v>
      </c>
      <c r="O11" s="51">
        <v>22.061</v>
      </c>
      <c r="P11" s="52">
        <v>21.578</v>
      </c>
      <c r="Q11" s="53">
        <v>22.094</v>
      </c>
      <c r="R11" s="54">
        <v>21.912</v>
      </c>
      <c r="S11" s="55">
        <v>21.703</v>
      </c>
    </row>
    <row r="12" spans="2:19" ht="15">
      <c r="B12" s="4">
        <v>6</v>
      </c>
      <c r="C12" s="36" t="s">
        <v>39</v>
      </c>
      <c r="D12" s="6"/>
      <c r="E12" s="6">
        <v>61</v>
      </c>
      <c r="F12" s="4">
        <v>138</v>
      </c>
      <c r="G12" s="12">
        <v>10</v>
      </c>
      <c r="H12" s="7">
        <v>10</v>
      </c>
      <c r="I12" s="8">
        <v>10</v>
      </c>
      <c r="J12" s="9">
        <v>11</v>
      </c>
      <c r="K12" s="10">
        <v>10</v>
      </c>
      <c r="L12" s="11">
        <v>10</v>
      </c>
      <c r="N12" s="51">
        <v>22.923</v>
      </c>
      <c r="O12" s="52">
        <v>22.476</v>
      </c>
      <c r="P12" s="53">
        <v>22.926</v>
      </c>
      <c r="Q12" s="54">
        <v>22.262</v>
      </c>
      <c r="R12" s="55">
        <v>22.319</v>
      </c>
      <c r="S12" s="57">
        <v>23.047</v>
      </c>
    </row>
    <row r="13" spans="2:19" ht="15">
      <c r="B13" s="4">
        <v>7</v>
      </c>
      <c r="C13" s="36" t="s">
        <v>16</v>
      </c>
      <c r="D13" s="6"/>
      <c r="E13" s="6">
        <v>61</v>
      </c>
      <c r="F13" s="4">
        <v>25</v>
      </c>
      <c r="G13" s="7">
        <v>10</v>
      </c>
      <c r="H13" s="8">
        <v>10</v>
      </c>
      <c r="I13" s="9">
        <v>10</v>
      </c>
      <c r="J13" s="10">
        <v>11</v>
      </c>
      <c r="K13" s="11">
        <v>9</v>
      </c>
      <c r="L13" s="12">
        <v>11</v>
      </c>
      <c r="N13" s="52">
        <v>22.657</v>
      </c>
      <c r="O13" s="53">
        <v>22.905</v>
      </c>
      <c r="P13" s="54">
        <v>22.507</v>
      </c>
      <c r="Q13" s="55">
        <v>22.549</v>
      </c>
      <c r="R13" s="57">
        <v>23.55</v>
      </c>
      <c r="S13" s="51">
        <v>22.994</v>
      </c>
    </row>
    <row r="14" spans="2:19" ht="15">
      <c r="B14" s="4">
        <v>8</v>
      </c>
      <c r="C14" s="36" t="s">
        <v>24</v>
      </c>
      <c r="D14" s="6"/>
      <c r="E14" s="6">
        <v>60</v>
      </c>
      <c r="F14" s="4">
        <v>138</v>
      </c>
      <c r="G14" s="12">
        <v>10</v>
      </c>
      <c r="H14" s="7">
        <v>10</v>
      </c>
      <c r="I14" s="8">
        <v>11</v>
      </c>
      <c r="J14" s="9">
        <v>10</v>
      </c>
      <c r="K14" s="10">
        <v>10</v>
      </c>
      <c r="L14" s="11">
        <v>9</v>
      </c>
      <c r="N14" s="51">
        <v>22.778</v>
      </c>
      <c r="O14" s="52">
        <v>21.989</v>
      </c>
      <c r="P14" s="53">
        <v>22.342</v>
      </c>
      <c r="Q14" s="54">
        <v>22.288</v>
      </c>
      <c r="R14" s="55">
        <v>22.379</v>
      </c>
      <c r="S14" s="57">
        <v>23.056</v>
      </c>
    </row>
    <row r="15" spans="2:19" ht="15">
      <c r="B15" s="4">
        <v>9</v>
      </c>
      <c r="C15" s="36" t="s">
        <v>75</v>
      </c>
      <c r="D15" s="6"/>
      <c r="E15" s="6">
        <v>60</v>
      </c>
      <c r="F15" s="4">
        <v>102</v>
      </c>
      <c r="G15" s="8">
        <v>10</v>
      </c>
      <c r="H15" s="9">
        <v>10</v>
      </c>
      <c r="I15" s="10">
        <v>10</v>
      </c>
      <c r="J15" s="11">
        <v>10</v>
      </c>
      <c r="K15" s="12">
        <v>10</v>
      </c>
      <c r="L15" s="7">
        <v>10</v>
      </c>
      <c r="N15" s="53">
        <v>22.99</v>
      </c>
      <c r="O15" s="54">
        <v>22.951</v>
      </c>
      <c r="P15" s="55">
        <v>22.79</v>
      </c>
      <c r="Q15" s="57">
        <v>23.433</v>
      </c>
      <c r="R15" s="51">
        <v>23.476</v>
      </c>
      <c r="S15" s="52">
        <v>23.249</v>
      </c>
    </row>
    <row r="16" spans="2:19" ht="15">
      <c r="B16" s="4">
        <v>10</v>
      </c>
      <c r="C16" s="36" t="s">
        <v>13</v>
      </c>
      <c r="D16" s="6"/>
      <c r="E16" s="6">
        <v>60</v>
      </c>
      <c r="F16" s="4">
        <v>57</v>
      </c>
      <c r="G16" s="9">
        <v>9</v>
      </c>
      <c r="H16" s="10">
        <v>10</v>
      </c>
      <c r="I16" s="11">
        <v>10</v>
      </c>
      <c r="J16" s="12">
        <v>10</v>
      </c>
      <c r="K16" s="7">
        <v>10</v>
      </c>
      <c r="L16" s="8">
        <v>11</v>
      </c>
      <c r="N16" s="54">
        <v>23.712</v>
      </c>
      <c r="O16" s="55">
        <v>23.336</v>
      </c>
      <c r="P16" s="57">
        <v>23.47</v>
      </c>
      <c r="Q16" s="51">
        <v>23.512</v>
      </c>
      <c r="R16" s="52">
        <v>22.874</v>
      </c>
      <c r="S16" s="53">
        <v>22.381</v>
      </c>
    </row>
    <row r="17" spans="2:19" ht="15">
      <c r="B17" s="4">
        <v>11</v>
      </c>
      <c r="C17" s="36" t="s">
        <v>76</v>
      </c>
      <c r="D17" s="6"/>
      <c r="E17" s="6">
        <v>59</v>
      </c>
      <c r="F17" s="4">
        <v>137</v>
      </c>
      <c r="G17" s="12">
        <v>10</v>
      </c>
      <c r="H17" s="7">
        <v>10</v>
      </c>
      <c r="I17" s="8">
        <v>10</v>
      </c>
      <c r="J17" s="9">
        <v>10</v>
      </c>
      <c r="K17" s="10">
        <v>10</v>
      </c>
      <c r="L17" s="11">
        <v>9</v>
      </c>
      <c r="N17" s="51">
        <v>22.892</v>
      </c>
      <c r="O17" s="52">
        <v>22.347</v>
      </c>
      <c r="P17" s="53">
        <v>23.163</v>
      </c>
      <c r="Q17" s="54">
        <v>22.947</v>
      </c>
      <c r="R17" s="55">
        <v>23.416</v>
      </c>
      <c r="S17" s="57">
        <v>24.522</v>
      </c>
    </row>
    <row r="18" spans="2:19" ht="15">
      <c r="B18" s="4">
        <v>12</v>
      </c>
      <c r="C18" s="36" t="s">
        <v>17</v>
      </c>
      <c r="D18" s="6"/>
      <c r="E18" s="6">
        <v>59</v>
      </c>
      <c r="F18" s="4">
        <v>91</v>
      </c>
      <c r="G18" s="10">
        <v>9</v>
      </c>
      <c r="H18" s="11">
        <v>10</v>
      </c>
      <c r="I18" s="12">
        <v>10</v>
      </c>
      <c r="J18" s="7">
        <v>10</v>
      </c>
      <c r="K18" s="8">
        <v>10</v>
      </c>
      <c r="L18" s="9">
        <v>10</v>
      </c>
      <c r="N18" s="55">
        <v>22.132</v>
      </c>
      <c r="O18" s="57">
        <v>22.371</v>
      </c>
      <c r="P18" s="51">
        <v>22.572</v>
      </c>
      <c r="Q18" s="52">
        <v>22.142</v>
      </c>
      <c r="R18" s="53">
        <v>22.156</v>
      </c>
      <c r="S18" s="54">
        <v>22.094</v>
      </c>
    </row>
    <row r="19" spans="2:19" ht="15">
      <c r="B19" s="4">
        <v>13</v>
      </c>
      <c r="C19" s="36" t="s">
        <v>77</v>
      </c>
      <c r="D19" s="6"/>
      <c r="E19" s="6">
        <v>57</v>
      </c>
      <c r="F19" s="4">
        <v>115</v>
      </c>
      <c r="G19" s="11">
        <v>8</v>
      </c>
      <c r="H19" s="12">
        <v>9</v>
      </c>
      <c r="I19" s="7">
        <v>11</v>
      </c>
      <c r="J19" s="8">
        <v>10</v>
      </c>
      <c r="K19" s="9">
        <v>10</v>
      </c>
      <c r="L19" s="10">
        <v>9</v>
      </c>
      <c r="N19" s="57">
        <v>25.042</v>
      </c>
      <c r="O19" s="51">
        <v>23.71</v>
      </c>
      <c r="P19" s="52">
        <v>22.998</v>
      </c>
      <c r="Q19" s="53">
        <v>23.116</v>
      </c>
      <c r="R19" s="54">
        <v>23.323</v>
      </c>
      <c r="S19" s="55">
        <v>23.649</v>
      </c>
    </row>
    <row r="20" spans="2:19" ht="15">
      <c r="B20" s="4">
        <v>14</v>
      </c>
      <c r="C20" s="36" t="s">
        <v>18</v>
      </c>
      <c r="D20" s="6"/>
      <c r="E20" s="6">
        <v>57</v>
      </c>
      <c r="F20" s="4">
        <v>91</v>
      </c>
      <c r="G20" s="10">
        <v>9</v>
      </c>
      <c r="H20" s="11">
        <v>10</v>
      </c>
      <c r="I20" s="12">
        <v>9</v>
      </c>
      <c r="J20" s="7">
        <v>10</v>
      </c>
      <c r="K20" s="8">
        <v>10</v>
      </c>
      <c r="L20" s="9">
        <v>9</v>
      </c>
      <c r="N20" s="55">
        <v>21.682</v>
      </c>
      <c r="O20" s="57">
        <v>22.761</v>
      </c>
      <c r="P20" s="51">
        <v>22.821</v>
      </c>
      <c r="Q20" s="52">
        <v>22.117</v>
      </c>
      <c r="R20" s="53">
        <v>22.233</v>
      </c>
      <c r="S20" s="54">
        <v>22.365</v>
      </c>
    </row>
    <row r="21" spans="2:19" ht="15">
      <c r="B21" s="4">
        <v>15</v>
      </c>
      <c r="C21" s="36" t="s">
        <v>78</v>
      </c>
      <c r="D21" s="6"/>
      <c r="E21" s="6">
        <v>57</v>
      </c>
      <c r="F21" s="4">
        <v>85</v>
      </c>
      <c r="G21" s="9">
        <v>9</v>
      </c>
      <c r="H21" s="10">
        <v>10</v>
      </c>
      <c r="I21" s="11">
        <v>9</v>
      </c>
      <c r="J21" s="12">
        <v>10</v>
      </c>
      <c r="K21" s="7">
        <v>10</v>
      </c>
      <c r="L21" s="8">
        <v>9</v>
      </c>
      <c r="N21" s="54">
        <v>22.381</v>
      </c>
      <c r="O21" s="55">
        <v>22.085</v>
      </c>
      <c r="P21" s="57">
        <v>22.554</v>
      </c>
      <c r="Q21" s="51">
        <v>22.439</v>
      </c>
      <c r="R21" s="52">
        <v>21.845</v>
      </c>
      <c r="S21" s="53">
        <v>22.361</v>
      </c>
    </row>
    <row r="22" spans="2:19" ht="15">
      <c r="B22" s="4">
        <v>16</v>
      </c>
      <c r="C22" s="36" t="s">
        <v>15</v>
      </c>
      <c r="D22" s="6"/>
      <c r="E22" s="6">
        <v>57</v>
      </c>
      <c r="F22" s="4">
        <v>36</v>
      </c>
      <c r="G22" s="8">
        <v>7</v>
      </c>
      <c r="H22" s="9">
        <v>8</v>
      </c>
      <c r="I22" s="10">
        <v>11</v>
      </c>
      <c r="J22" s="11">
        <v>10</v>
      </c>
      <c r="K22" s="12">
        <v>10</v>
      </c>
      <c r="L22" s="7">
        <v>11</v>
      </c>
      <c r="N22" s="53">
        <v>22.408</v>
      </c>
      <c r="O22" s="54">
        <v>22.372</v>
      </c>
      <c r="P22" s="55">
        <v>22.03</v>
      </c>
      <c r="Q22" s="57">
        <v>22.472</v>
      </c>
      <c r="R22" s="51">
        <v>22.674</v>
      </c>
      <c r="S22" s="52">
        <v>21.988</v>
      </c>
    </row>
    <row r="23" spans="2:19" ht="15">
      <c r="B23" s="4">
        <v>17</v>
      </c>
      <c r="C23" s="36" t="s">
        <v>40</v>
      </c>
      <c r="D23" s="6"/>
      <c r="E23" s="6">
        <v>57</v>
      </c>
      <c r="F23" s="4">
        <v>31</v>
      </c>
      <c r="G23" s="7">
        <v>10</v>
      </c>
      <c r="H23" s="8">
        <v>9</v>
      </c>
      <c r="I23" s="9">
        <v>11</v>
      </c>
      <c r="J23" s="10">
        <v>10</v>
      </c>
      <c r="K23" s="11">
        <v>8</v>
      </c>
      <c r="L23" s="12">
        <v>9</v>
      </c>
      <c r="N23" s="52">
        <v>21.543</v>
      </c>
      <c r="O23" s="53">
        <v>21.676</v>
      </c>
      <c r="P23" s="54">
        <v>21.891</v>
      </c>
      <c r="Q23" s="55">
        <v>21.93</v>
      </c>
      <c r="R23" s="57">
        <v>23.104</v>
      </c>
      <c r="S23" s="51">
        <v>23.101</v>
      </c>
    </row>
    <row r="24" spans="2:19" ht="15">
      <c r="B24" s="4">
        <v>18</v>
      </c>
      <c r="C24" s="36" t="s">
        <v>22</v>
      </c>
      <c r="D24" s="6"/>
      <c r="E24" s="6">
        <v>56</v>
      </c>
      <c r="F24" s="4">
        <v>110</v>
      </c>
      <c r="G24" s="8">
        <v>10</v>
      </c>
      <c r="H24" s="9">
        <v>9</v>
      </c>
      <c r="I24" s="10">
        <v>10</v>
      </c>
      <c r="J24" s="11">
        <v>9</v>
      </c>
      <c r="K24" s="12">
        <v>9</v>
      </c>
      <c r="L24" s="7">
        <v>9</v>
      </c>
      <c r="N24" s="53">
        <v>23.005</v>
      </c>
      <c r="O24" s="54">
        <v>23.255</v>
      </c>
      <c r="P24" s="55">
        <v>22.533</v>
      </c>
      <c r="Q24" s="57">
        <v>23.913</v>
      </c>
      <c r="R24" s="51">
        <v>22.909</v>
      </c>
      <c r="S24" s="52">
        <v>23.423</v>
      </c>
    </row>
  </sheetData>
  <mergeCells count="3">
    <mergeCell ref="B2:S2"/>
    <mergeCell ref="B4:L4"/>
    <mergeCell ref="N4:S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S26"/>
  <sheetViews>
    <sheetView showGridLines="0" tabSelected="1" workbookViewId="0" topLeftCell="A4">
      <selection activeCell="C28" sqref="C28"/>
    </sheetView>
  </sheetViews>
  <sheetFormatPr defaultColWidth="9.140625" defaultRowHeight="12.75"/>
  <cols>
    <col min="1" max="1" width="4.140625" style="0" customWidth="1"/>
    <col min="2" max="2" width="4.57421875" style="0" bestFit="1" customWidth="1"/>
    <col min="3" max="3" width="23.00390625" style="0" bestFit="1" customWidth="1"/>
    <col min="4" max="4" width="9.00390625" style="0" customWidth="1"/>
    <col min="5" max="6" width="7.00390625" style="0" customWidth="1"/>
    <col min="7" max="12" width="4.57421875" style="0" customWidth="1"/>
    <col min="13" max="13" width="4.28125" style="0" customWidth="1"/>
    <col min="14" max="19" width="6.57421875" style="0" bestFit="1" customWidth="1"/>
  </cols>
  <sheetData>
    <row r="1" ht="13.5" thickBot="1"/>
    <row r="2" spans="2:19" ht="30.75" thickBot="1">
      <c r="B2" s="93" t="s">
        <v>87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5"/>
    </row>
    <row r="3" ht="13.5" thickBot="1"/>
    <row r="4" spans="2:19" ht="18" thickBot="1">
      <c r="B4" s="90" t="s">
        <v>0</v>
      </c>
      <c r="C4" s="91"/>
      <c r="D4" s="91"/>
      <c r="E4" s="91"/>
      <c r="F4" s="91"/>
      <c r="G4" s="91"/>
      <c r="H4" s="91"/>
      <c r="I4" s="91"/>
      <c r="J4" s="91"/>
      <c r="K4" s="91"/>
      <c r="L4" s="92"/>
      <c r="M4" s="65"/>
      <c r="N4" s="90" t="s">
        <v>6</v>
      </c>
      <c r="O4" s="91"/>
      <c r="P4" s="91"/>
      <c r="Q4" s="91"/>
      <c r="R4" s="91"/>
      <c r="S4" s="92"/>
    </row>
    <row r="5" ht="17.25">
      <c r="B5" s="1"/>
    </row>
    <row r="6" spans="2:19" ht="12.7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>
        <v>0.041666666666666664</v>
      </c>
      <c r="H6" s="3">
        <v>0.08333333333333333</v>
      </c>
      <c r="I6" s="3">
        <v>0.125</v>
      </c>
      <c r="J6" s="3">
        <v>0.16666666666666666</v>
      </c>
      <c r="K6" s="3">
        <v>0.20833333333333334</v>
      </c>
      <c r="L6" s="3">
        <v>0.25</v>
      </c>
      <c r="N6" s="3">
        <v>0.041666666666666664</v>
      </c>
      <c r="O6" s="3">
        <v>0.08333333333333333</v>
      </c>
      <c r="P6" s="3">
        <v>0.125</v>
      </c>
      <c r="Q6" s="3">
        <v>0.16666666666666666</v>
      </c>
      <c r="R6" s="3">
        <v>0.20833333333333334</v>
      </c>
      <c r="S6" s="3">
        <v>0.25</v>
      </c>
    </row>
    <row r="7" spans="2:19" ht="15">
      <c r="B7" s="4">
        <v>1</v>
      </c>
      <c r="C7" s="36" t="s">
        <v>8</v>
      </c>
      <c r="D7" s="6"/>
      <c r="E7" s="6">
        <v>67</v>
      </c>
      <c r="F7" s="4">
        <v>53</v>
      </c>
      <c r="G7" s="11">
        <v>11</v>
      </c>
      <c r="H7" s="12">
        <v>11</v>
      </c>
      <c r="I7" s="7">
        <v>11</v>
      </c>
      <c r="J7" s="8">
        <v>11</v>
      </c>
      <c r="K7" s="9">
        <v>12</v>
      </c>
      <c r="L7" s="10">
        <v>11</v>
      </c>
      <c r="N7" s="57">
        <v>21.405</v>
      </c>
      <c r="O7" s="51">
        <v>21.052</v>
      </c>
      <c r="P7" s="52">
        <v>20.488</v>
      </c>
      <c r="Q7" s="53">
        <v>20.883</v>
      </c>
      <c r="R7" s="54">
        <v>20.892</v>
      </c>
      <c r="S7" s="55">
        <v>21.045</v>
      </c>
    </row>
    <row r="8" spans="2:19" ht="15">
      <c r="B8" s="4">
        <v>2</v>
      </c>
      <c r="C8" s="36" t="s">
        <v>11</v>
      </c>
      <c r="D8" s="6"/>
      <c r="E8" s="6">
        <v>66</v>
      </c>
      <c r="F8" s="4">
        <v>35</v>
      </c>
      <c r="G8" s="12">
        <v>10</v>
      </c>
      <c r="H8" s="7">
        <v>12</v>
      </c>
      <c r="I8" s="8">
        <v>11</v>
      </c>
      <c r="J8" s="9">
        <v>11</v>
      </c>
      <c r="K8" s="10">
        <v>11</v>
      </c>
      <c r="L8" s="11">
        <v>11</v>
      </c>
      <c r="N8" s="51">
        <v>21.397</v>
      </c>
      <c r="O8" s="52">
        <v>21.126</v>
      </c>
      <c r="P8" s="53">
        <v>21.253</v>
      </c>
      <c r="Q8" s="54">
        <v>20.941</v>
      </c>
      <c r="R8" s="55">
        <v>21.159</v>
      </c>
      <c r="S8" s="57">
        <v>21.717</v>
      </c>
    </row>
    <row r="9" spans="2:19" ht="15">
      <c r="B9" s="4">
        <v>3</v>
      </c>
      <c r="C9" s="36" t="s">
        <v>18</v>
      </c>
      <c r="D9" s="6"/>
      <c r="E9" s="6">
        <v>64</v>
      </c>
      <c r="F9" s="4">
        <v>98</v>
      </c>
      <c r="G9" s="10">
        <v>10</v>
      </c>
      <c r="H9" s="11">
        <v>10</v>
      </c>
      <c r="I9" s="12">
        <v>11</v>
      </c>
      <c r="J9" s="7">
        <v>11</v>
      </c>
      <c r="K9" s="8">
        <v>11</v>
      </c>
      <c r="L9" s="9">
        <v>11</v>
      </c>
      <c r="N9" s="55">
        <v>21.488</v>
      </c>
      <c r="O9" s="57">
        <v>22.399</v>
      </c>
      <c r="P9" s="51">
        <v>21.502</v>
      </c>
      <c r="Q9" s="52">
        <v>21.307</v>
      </c>
      <c r="R9" s="53">
        <v>21.518</v>
      </c>
      <c r="S9" s="54">
        <v>21.338</v>
      </c>
    </row>
    <row r="10" spans="2:19" ht="15">
      <c r="B10" s="4">
        <v>4</v>
      </c>
      <c r="C10" s="36" t="s">
        <v>82</v>
      </c>
      <c r="D10" s="6"/>
      <c r="E10" s="6">
        <v>63</v>
      </c>
      <c r="F10" s="4">
        <v>30</v>
      </c>
      <c r="G10" s="12">
        <v>10</v>
      </c>
      <c r="H10" s="7">
        <v>11</v>
      </c>
      <c r="I10" s="8">
        <v>11</v>
      </c>
      <c r="J10" s="9">
        <v>10</v>
      </c>
      <c r="K10" s="10">
        <v>11</v>
      </c>
      <c r="L10" s="11">
        <v>10</v>
      </c>
      <c r="N10" s="51">
        <v>21.731</v>
      </c>
      <c r="O10" s="52">
        <v>21.421</v>
      </c>
      <c r="P10" s="53">
        <v>21.826</v>
      </c>
      <c r="Q10" s="54">
        <v>21.606</v>
      </c>
      <c r="R10" s="55">
        <v>21.683</v>
      </c>
      <c r="S10" s="57">
        <v>22.685</v>
      </c>
    </row>
    <row r="11" spans="2:19" ht="15">
      <c r="B11" s="4">
        <v>5</v>
      </c>
      <c r="C11" s="36" t="s">
        <v>13</v>
      </c>
      <c r="D11" s="6"/>
      <c r="E11" s="6">
        <v>63</v>
      </c>
      <c r="F11" s="4">
        <v>29</v>
      </c>
      <c r="G11" s="9">
        <v>10</v>
      </c>
      <c r="H11" s="10">
        <v>11</v>
      </c>
      <c r="I11" s="11">
        <v>10</v>
      </c>
      <c r="J11" s="12">
        <v>11</v>
      </c>
      <c r="K11" s="7">
        <v>10</v>
      </c>
      <c r="L11" s="8">
        <v>11</v>
      </c>
      <c r="N11" s="54">
        <v>21.837</v>
      </c>
      <c r="O11" s="55">
        <v>21.915</v>
      </c>
      <c r="P11" s="57">
        <v>22.703</v>
      </c>
      <c r="Q11" s="51">
        <v>21.975</v>
      </c>
      <c r="R11" s="52">
        <v>22.173</v>
      </c>
      <c r="S11" s="53">
        <v>22.433</v>
      </c>
    </row>
    <row r="12" spans="2:19" ht="15">
      <c r="B12" s="4">
        <v>6</v>
      </c>
      <c r="C12" s="36" t="s">
        <v>15</v>
      </c>
      <c r="D12" s="6"/>
      <c r="E12" s="6">
        <v>63</v>
      </c>
      <c r="F12" s="4">
        <v>9</v>
      </c>
      <c r="G12" s="12">
        <v>10</v>
      </c>
      <c r="H12" s="7">
        <v>10</v>
      </c>
      <c r="I12" s="8">
        <v>11</v>
      </c>
      <c r="J12" s="9">
        <v>11</v>
      </c>
      <c r="K12" s="10">
        <v>10</v>
      </c>
      <c r="L12" s="11">
        <v>11</v>
      </c>
      <c r="N12" s="51">
        <v>22.218</v>
      </c>
      <c r="O12" s="52">
        <v>21.989</v>
      </c>
      <c r="P12" s="53">
        <v>22.358</v>
      </c>
      <c r="Q12" s="54">
        <v>21.909</v>
      </c>
      <c r="R12" s="55">
        <v>21.694</v>
      </c>
      <c r="S12" s="57">
        <v>22.503</v>
      </c>
    </row>
    <row r="13" spans="2:19" ht="15">
      <c r="B13" s="4">
        <v>7</v>
      </c>
      <c r="C13" s="36" t="s">
        <v>9</v>
      </c>
      <c r="D13" s="6"/>
      <c r="E13" s="6">
        <v>62</v>
      </c>
      <c r="F13" s="4">
        <v>28</v>
      </c>
      <c r="G13" s="9">
        <v>10</v>
      </c>
      <c r="H13" s="10">
        <v>11</v>
      </c>
      <c r="I13" s="11">
        <v>10</v>
      </c>
      <c r="J13" s="12">
        <v>10</v>
      </c>
      <c r="K13" s="7">
        <v>10</v>
      </c>
      <c r="L13" s="8">
        <v>11</v>
      </c>
      <c r="N13" s="54">
        <v>21.571</v>
      </c>
      <c r="O13" s="55">
        <v>22.012</v>
      </c>
      <c r="P13" s="57">
        <v>22.212</v>
      </c>
      <c r="Q13" s="51">
        <v>21.885</v>
      </c>
      <c r="R13" s="52">
        <v>22.115</v>
      </c>
      <c r="S13" s="53">
        <v>21.87</v>
      </c>
    </row>
    <row r="14" spans="2:19" ht="15">
      <c r="B14" s="4"/>
      <c r="C14" s="36" t="s">
        <v>17</v>
      </c>
      <c r="D14" s="6"/>
      <c r="E14" s="6">
        <v>0</v>
      </c>
      <c r="F14" s="4">
        <v>0</v>
      </c>
      <c r="G14" s="7">
        <v>0</v>
      </c>
      <c r="H14" s="8">
        <v>0</v>
      </c>
      <c r="I14" s="9">
        <v>0</v>
      </c>
      <c r="J14" s="10">
        <v>0</v>
      </c>
      <c r="K14" s="11">
        <v>0</v>
      </c>
      <c r="L14" s="12">
        <v>0</v>
      </c>
      <c r="N14" s="52"/>
      <c r="O14" s="53"/>
      <c r="P14" s="54"/>
      <c r="Q14" s="55"/>
      <c r="R14" s="57"/>
      <c r="S14" s="51"/>
    </row>
    <row r="15" spans="2:19" ht="15">
      <c r="B15" s="4">
        <v>8</v>
      </c>
      <c r="C15" s="36" t="s">
        <v>10</v>
      </c>
      <c r="D15" s="6"/>
      <c r="E15" s="6">
        <v>61</v>
      </c>
      <c r="F15" s="4">
        <v>115</v>
      </c>
      <c r="G15" s="10">
        <v>10</v>
      </c>
      <c r="H15" s="11">
        <v>10</v>
      </c>
      <c r="I15" s="12">
        <v>11</v>
      </c>
      <c r="J15" s="7">
        <v>9</v>
      </c>
      <c r="K15" s="8">
        <v>11</v>
      </c>
      <c r="L15" s="9">
        <v>10</v>
      </c>
      <c r="N15" s="55">
        <v>21.322</v>
      </c>
      <c r="O15" s="57">
        <v>21.77</v>
      </c>
      <c r="P15" s="51">
        <v>21.294</v>
      </c>
      <c r="Q15" s="52">
        <v>21.405</v>
      </c>
      <c r="R15" s="53">
        <v>21.661</v>
      </c>
      <c r="S15" s="54">
        <v>21.533</v>
      </c>
    </row>
    <row r="16" spans="2:19" ht="15">
      <c r="B16" s="4">
        <v>9</v>
      </c>
      <c r="C16" s="36" t="s">
        <v>83</v>
      </c>
      <c r="D16" s="6"/>
      <c r="E16" s="6">
        <v>61</v>
      </c>
      <c r="F16" s="4">
        <v>58</v>
      </c>
      <c r="G16" s="12">
        <v>10</v>
      </c>
      <c r="H16" s="7">
        <v>10</v>
      </c>
      <c r="I16" s="8">
        <v>10</v>
      </c>
      <c r="J16" s="9">
        <v>10</v>
      </c>
      <c r="K16" s="10">
        <v>11</v>
      </c>
      <c r="L16" s="11">
        <v>10</v>
      </c>
      <c r="N16" s="51">
        <v>22.387</v>
      </c>
      <c r="O16" s="52">
        <v>22.728</v>
      </c>
      <c r="P16" s="53">
        <v>22.956</v>
      </c>
      <c r="Q16" s="54">
        <v>22.598</v>
      </c>
      <c r="R16" s="55">
        <v>22.82</v>
      </c>
      <c r="S16" s="57">
        <v>22.969</v>
      </c>
    </row>
    <row r="17" spans="2:19" ht="15">
      <c r="B17" s="4">
        <v>10</v>
      </c>
      <c r="C17" s="36" t="s">
        <v>16</v>
      </c>
      <c r="D17" s="6"/>
      <c r="E17" s="6">
        <v>60</v>
      </c>
      <c r="F17" s="4">
        <v>136</v>
      </c>
      <c r="G17" s="11">
        <v>9</v>
      </c>
      <c r="H17" s="12">
        <v>10</v>
      </c>
      <c r="I17" s="7">
        <v>11</v>
      </c>
      <c r="J17" s="8">
        <v>10</v>
      </c>
      <c r="K17" s="9">
        <v>10</v>
      </c>
      <c r="L17" s="10">
        <v>10</v>
      </c>
      <c r="N17" s="57">
        <v>24.145</v>
      </c>
      <c r="O17" s="51">
        <v>23.113</v>
      </c>
      <c r="P17" s="52">
        <v>22.786</v>
      </c>
      <c r="Q17" s="53">
        <v>22.959</v>
      </c>
      <c r="R17" s="54">
        <v>22.635</v>
      </c>
      <c r="S17" s="55">
        <v>22.864</v>
      </c>
    </row>
    <row r="18" spans="2:19" ht="15">
      <c r="B18" s="4">
        <v>11</v>
      </c>
      <c r="C18" s="36" t="s">
        <v>40</v>
      </c>
      <c r="D18" s="6"/>
      <c r="E18" s="6">
        <v>59</v>
      </c>
      <c r="F18" s="4">
        <v>45</v>
      </c>
      <c r="G18" s="9">
        <v>10</v>
      </c>
      <c r="H18" s="10">
        <v>9</v>
      </c>
      <c r="I18" s="11">
        <v>10</v>
      </c>
      <c r="J18" s="12">
        <v>10</v>
      </c>
      <c r="K18" s="7">
        <v>10</v>
      </c>
      <c r="L18" s="8">
        <v>10</v>
      </c>
      <c r="N18" s="54">
        <v>21.479</v>
      </c>
      <c r="O18" s="55">
        <v>21.623</v>
      </c>
      <c r="P18" s="57">
        <v>21.648</v>
      </c>
      <c r="Q18" s="51">
        <v>21.433</v>
      </c>
      <c r="R18" s="52">
        <v>21.42</v>
      </c>
      <c r="S18" s="53">
        <v>21.688</v>
      </c>
    </row>
    <row r="19" spans="2:19" ht="15">
      <c r="B19" s="4">
        <v>12</v>
      </c>
      <c r="C19" s="36" t="s">
        <v>24</v>
      </c>
      <c r="D19" s="6"/>
      <c r="E19" s="6">
        <v>58</v>
      </c>
      <c r="F19" s="4">
        <v>65</v>
      </c>
      <c r="G19" s="10">
        <v>9</v>
      </c>
      <c r="H19" s="11">
        <v>10</v>
      </c>
      <c r="I19" s="12">
        <v>9</v>
      </c>
      <c r="J19" s="7">
        <v>10</v>
      </c>
      <c r="K19" s="8">
        <v>10</v>
      </c>
      <c r="L19" s="9">
        <v>10</v>
      </c>
      <c r="N19" s="55">
        <v>22.618</v>
      </c>
      <c r="O19" s="57">
        <v>22.876</v>
      </c>
      <c r="P19" s="51">
        <v>22.106</v>
      </c>
      <c r="Q19" s="52">
        <v>22.114</v>
      </c>
      <c r="R19" s="53">
        <v>22.767</v>
      </c>
      <c r="S19" s="54">
        <v>22.458</v>
      </c>
    </row>
    <row r="20" spans="2:19" ht="15">
      <c r="B20" s="4">
        <v>13</v>
      </c>
      <c r="C20" s="36" t="s">
        <v>76</v>
      </c>
      <c r="D20" s="6"/>
      <c r="E20" s="6">
        <v>58</v>
      </c>
      <c r="F20" s="4">
        <v>31</v>
      </c>
      <c r="G20" s="10">
        <v>10</v>
      </c>
      <c r="H20" s="11">
        <v>9</v>
      </c>
      <c r="I20" s="12">
        <v>9</v>
      </c>
      <c r="J20" s="7">
        <v>10</v>
      </c>
      <c r="K20" s="8">
        <v>10</v>
      </c>
      <c r="L20" s="9">
        <v>10</v>
      </c>
      <c r="N20" s="55">
        <v>23.2</v>
      </c>
      <c r="O20" s="57">
        <v>24.26</v>
      </c>
      <c r="P20" s="51">
        <v>23.358</v>
      </c>
      <c r="Q20" s="52">
        <v>23.129</v>
      </c>
      <c r="R20" s="53">
        <v>24.044</v>
      </c>
      <c r="S20" s="54">
        <v>23.287</v>
      </c>
    </row>
    <row r="21" spans="2:19" ht="15">
      <c r="B21" s="4">
        <v>14</v>
      </c>
      <c r="C21" s="36" t="s">
        <v>84</v>
      </c>
      <c r="D21" s="6"/>
      <c r="E21" s="6">
        <v>57</v>
      </c>
      <c r="F21" s="4">
        <v>135</v>
      </c>
      <c r="G21" s="7">
        <v>10</v>
      </c>
      <c r="H21" s="8">
        <v>10</v>
      </c>
      <c r="I21" s="9">
        <v>9</v>
      </c>
      <c r="J21" s="10">
        <v>10</v>
      </c>
      <c r="K21" s="11">
        <v>9</v>
      </c>
      <c r="L21" s="12">
        <v>9</v>
      </c>
      <c r="N21" s="52">
        <v>22.112</v>
      </c>
      <c r="O21" s="53">
        <v>21.903</v>
      </c>
      <c r="P21" s="54">
        <v>22.241</v>
      </c>
      <c r="Q21" s="55">
        <v>22.853</v>
      </c>
      <c r="R21" s="57">
        <v>23.808</v>
      </c>
      <c r="S21" s="51">
        <v>22.491</v>
      </c>
    </row>
    <row r="22" spans="2:19" ht="15">
      <c r="B22" s="4">
        <v>15</v>
      </c>
      <c r="C22" s="36" t="s">
        <v>23</v>
      </c>
      <c r="D22" s="6"/>
      <c r="E22" s="6">
        <v>57</v>
      </c>
      <c r="F22" s="4">
        <v>18</v>
      </c>
      <c r="G22" s="7">
        <v>9</v>
      </c>
      <c r="H22" s="8">
        <v>9</v>
      </c>
      <c r="I22" s="9">
        <v>10</v>
      </c>
      <c r="J22" s="10">
        <v>10</v>
      </c>
      <c r="K22" s="11">
        <v>8</v>
      </c>
      <c r="L22" s="12">
        <v>11</v>
      </c>
      <c r="N22" s="52">
        <v>23.011</v>
      </c>
      <c r="O22" s="53">
        <v>22.839</v>
      </c>
      <c r="P22" s="54">
        <v>22.052</v>
      </c>
      <c r="Q22" s="55">
        <v>23.091</v>
      </c>
      <c r="R22" s="57">
        <v>24.086</v>
      </c>
      <c r="S22" s="51">
        <v>22.887</v>
      </c>
    </row>
    <row r="23" spans="2:19" ht="15">
      <c r="B23" s="4">
        <v>16</v>
      </c>
      <c r="C23" s="36" t="s">
        <v>39</v>
      </c>
      <c r="D23" s="6"/>
      <c r="E23" s="6">
        <v>56</v>
      </c>
      <c r="F23" s="4">
        <v>137</v>
      </c>
      <c r="G23" s="8">
        <v>10</v>
      </c>
      <c r="H23" s="9">
        <v>8</v>
      </c>
      <c r="I23" s="10">
        <v>10</v>
      </c>
      <c r="J23" s="11">
        <v>9</v>
      </c>
      <c r="K23" s="12">
        <v>11</v>
      </c>
      <c r="L23" s="7">
        <v>8</v>
      </c>
      <c r="N23" s="53">
        <v>22.533</v>
      </c>
      <c r="O23" s="54">
        <v>22.255</v>
      </c>
      <c r="P23" s="55">
        <v>22.353</v>
      </c>
      <c r="Q23" s="57">
        <v>23.108</v>
      </c>
      <c r="R23" s="51">
        <v>22.25</v>
      </c>
      <c r="S23" s="52">
        <v>22.919</v>
      </c>
    </row>
    <row r="24" spans="2:19" ht="15">
      <c r="B24" s="4">
        <v>17</v>
      </c>
      <c r="C24" s="36" t="s">
        <v>85</v>
      </c>
      <c r="D24" s="6"/>
      <c r="E24" s="6">
        <v>56</v>
      </c>
      <c r="F24" s="4">
        <v>133</v>
      </c>
      <c r="G24" s="11">
        <v>9</v>
      </c>
      <c r="H24" s="12">
        <v>10</v>
      </c>
      <c r="I24" s="7">
        <v>9</v>
      </c>
      <c r="J24" s="8">
        <v>10</v>
      </c>
      <c r="K24" s="9">
        <v>9</v>
      </c>
      <c r="L24" s="10">
        <v>9</v>
      </c>
      <c r="N24" s="57">
        <v>24.325</v>
      </c>
      <c r="O24" s="51">
        <v>23.068</v>
      </c>
      <c r="P24" s="52">
        <v>23.8</v>
      </c>
      <c r="Q24" s="53">
        <v>24.179</v>
      </c>
      <c r="R24" s="54">
        <v>23.99</v>
      </c>
      <c r="S24" s="55">
        <v>24.298</v>
      </c>
    </row>
    <row r="25" spans="2:19" ht="15">
      <c r="B25" s="4">
        <v>18</v>
      </c>
      <c r="C25" s="36" t="s">
        <v>86</v>
      </c>
      <c r="D25" s="6"/>
      <c r="E25" s="6">
        <v>56</v>
      </c>
      <c r="F25" s="4">
        <v>79</v>
      </c>
      <c r="G25" s="9">
        <v>9</v>
      </c>
      <c r="H25" s="10">
        <v>10</v>
      </c>
      <c r="I25" s="11">
        <v>9</v>
      </c>
      <c r="J25" s="12">
        <v>9</v>
      </c>
      <c r="K25" s="7">
        <v>9</v>
      </c>
      <c r="L25" s="8">
        <v>10</v>
      </c>
      <c r="N25" s="54">
        <v>23.343</v>
      </c>
      <c r="O25" s="55">
        <v>22.724</v>
      </c>
      <c r="P25" s="57">
        <v>23.667</v>
      </c>
      <c r="Q25" s="51">
        <v>23.095</v>
      </c>
      <c r="R25" s="52">
        <v>23.18</v>
      </c>
      <c r="S25" s="53">
        <v>23.099</v>
      </c>
    </row>
    <row r="26" spans="2:19" ht="15">
      <c r="B26" s="4">
        <v>19</v>
      </c>
      <c r="C26" s="36" t="s">
        <v>14</v>
      </c>
      <c r="D26" s="6"/>
      <c r="E26" s="6">
        <v>46</v>
      </c>
      <c r="F26" s="4">
        <v>73</v>
      </c>
      <c r="G26" s="7">
        <v>7</v>
      </c>
      <c r="H26" s="8">
        <v>9</v>
      </c>
      <c r="I26" s="9">
        <v>11</v>
      </c>
      <c r="J26" s="10">
        <v>5</v>
      </c>
      <c r="K26" s="11">
        <v>7</v>
      </c>
      <c r="L26" s="12">
        <v>7</v>
      </c>
      <c r="N26" s="52">
        <v>22.079</v>
      </c>
      <c r="O26" s="53">
        <v>22.23</v>
      </c>
      <c r="P26" s="54">
        <v>21.702</v>
      </c>
      <c r="Q26" s="55">
        <v>24.199</v>
      </c>
      <c r="R26" s="57">
        <v>26.461</v>
      </c>
      <c r="S26" s="51">
        <v>24.202</v>
      </c>
    </row>
  </sheetData>
  <mergeCells count="3">
    <mergeCell ref="B2:S2"/>
    <mergeCell ref="B4:L4"/>
    <mergeCell ref="N4:S4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41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4.8515625" style="21" customWidth="1"/>
    <col min="2" max="2" width="25.8515625" style="0" customWidth="1"/>
    <col min="3" max="3" width="8.28125" style="0" bestFit="1" customWidth="1"/>
    <col min="4" max="4" width="8.28125" style="0" customWidth="1"/>
    <col min="5" max="5" width="7.57421875" style="26" bestFit="1" customWidth="1"/>
    <col min="6" max="6" width="8.28125" style="26" bestFit="1" customWidth="1"/>
    <col min="7" max="7" width="7.57421875" style="26" bestFit="1" customWidth="1"/>
    <col min="8" max="8" width="8.28125" style="26" bestFit="1" customWidth="1"/>
    <col min="9" max="9" width="7.57421875" style="0" bestFit="1" customWidth="1"/>
    <col min="10" max="10" width="8.28125" style="0" bestFit="1" customWidth="1"/>
    <col min="11" max="11" width="7.57421875" style="0" bestFit="1" customWidth="1"/>
    <col min="12" max="12" width="8.28125" style="0" bestFit="1" customWidth="1"/>
    <col min="13" max="13" width="7.57421875" style="0" bestFit="1" customWidth="1"/>
    <col min="14" max="14" width="8.28125" style="0" bestFit="1" customWidth="1"/>
    <col min="15" max="15" width="7.57421875" style="0" bestFit="1" customWidth="1"/>
    <col min="16" max="16" width="20.28125" style="0" bestFit="1" customWidth="1"/>
    <col min="17" max="17" width="9.57421875" style="0" bestFit="1" customWidth="1"/>
  </cols>
  <sheetData>
    <row r="2" spans="2:15" ht="20.25">
      <c r="B2" s="96" t="s">
        <v>27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12.75">
      <c r="A3" s="22" t="s">
        <v>29</v>
      </c>
      <c r="B3" s="87" t="s">
        <v>2</v>
      </c>
      <c r="C3" s="76" t="s">
        <v>30</v>
      </c>
      <c r="D3" s="76" t="s">
        <v>31</v>
      </c>
      <c r="E3" s="76" t="s">
        <v>32</v>
      </c>
      <c r="F3" s="76" t="s">
        <v>42</v>
      </c>
      <c r="G3" s="76" t="s">
        <v>65</v>
      </c>
      <c r="H3" s="76" t="s">
        <v>64</v>
      </c>
      <c r="I3" s="76" t="s">
        <v>66</v>
      </c>
      <c r="J3" s="76" t="s">
        <v>73</v>
      </c>
      <c r="K3" s="76" t="s">
        <v>74</v>
      </c>
      <c r="L3" s="76" t="s">
        <v>80</v>
      </c>
      <c r="M3" s="76" t="s">
        <v>81</v>
      </c>
      <c r="N3" s="76" t="s">
        <v>88</v>
      </c>
      <c r="O3" s="76" t="s">
        <v>89</v>
      </c>
    </row>
    <row r="4" spans="1:15" ht="18">
      <c r="A4" s="23" t="s">
        <v>33</v>
      </c>
      <c r="B4" s="88" t="s">
        <v>8</v>
      </c>
      <c r="C4" s="63">
        <v>63.023</v>
      </c>
      <c r="D4" s="63">
        <v>62.097</v>
      </c>
      <c r="E4" s="24" t="str">
        <f aca="true" t="shared" si="0" ref="E4:E37">IF(C4&gt;D4,"▼",IF(C4&lt;D4,"▲",IF(C4=D4,"◄►")))</f>
        <v>▼</v>
      </c>
      <c r="F4" s="63">
        <v>63.035</v>
      </c>
      <c r="G4" s="24" t="str">
        <f aca="true" t="shared" si="1" ref="G4:G37">IF(D4&gt;F4,"▼",IF(D4&lt;F4,"▲",IF(D4=F4,"◄►")))</f>
        <v>▲</v>
      </c>
      <c r="H4" s="48">
        <v>62.127</v>
      </c>
      <c r="I4" s="24" t="str">
        <f aca="true" t="shared" si="2" ref="I4:I37">IF(F4&gt;H4,"▼",IF(F4&lt;H4,"▲",IF(F4=H4,"◄►")))</f>
        <v>▼</v>
      </c>
      <c r="J4" s="48">
        <v>59.076</v>
      </c>
      <c r="K4" s="24" t="str">
        <f aca="true" t="shared" si="3" ref="K4:K38">IF(H4&gt;J4,"▼",IF(H4&lt;J4,"▲",IF(H4=J4,"◄►")))</f>
        <v>▼</v>
      </c>
      <c r="L4" s="48">
        <v>65.065</v>
      </c>
      <c r="M4" s="24" t="str">
        <f aca="true" t="shared" si="4" ref="M4:M38">IF(J4&gt;L4,"▼",IF(J4&lt;L4,"▲",IF(J4=L4,"◄►")))</f>
        <v>▲</v>
      </c>
      <c r="N4" s="48">
        <v>67.053</v>
      </c>
      <c r="O4" s="24" t="str">
        <f aca="true" t="shared" si="5" ref="O4:O38">IF(L4&gt;N4,"▼",IF(L4&lt;N4,"▲",IF(L4=N4,"◄►")))</f>
        <v>▲</v>
      </c>
    </row>
    <row r="5" spans="1:15" ht="18">
      <c r="A5" s="23" t="s">
        <v>34</v>
      </c>
      <c r="B5" s="88" t="s">
        <v>11</v>
      </c>
      <c r="C5" s="63">
        <v>61.117</v>
      </c>
      <c r="D5" s="63">
        <v>61.053</v>
      </c>
      <c r="E5" s="24" t="str">
        <f t="shared" si="0"/>
        <v>▼</v>
      </c>
      <c r="F5" s="63">
        <v>62.096</v>
      </c>
      <c r="G5" s="24" t="str">
        <f t="shared" si="1"/>
        <v>▲</v>
      </c>
      <c r="H5" s="48">
        <v>60.138</v>
      </c>
      <c r="I5" s="24" t="str">
        <f t="shared" si="2"/>
        <v>▼</v>
      </c>
      <c r="J5" s="48">
        <v>64.091</v>
      </c>
      <c r="K5" s="24" t="str">
        <f t="shared" si="3"/>
        <v>▲</v>
      </c>
      <c r="L5" s="48">
        <v>63.139</v>
      </c>
      <c r="M5" s="24" t="str">
        <f t="shared" si="4"/>
        <v>▼</v>
      </c>
      <c r="N5" s="48">
        <v>66.035</v>
      </c>
      <c r="O5" s="24" t="str">
        <f t="shared" si="5"/>
        <v>▲</v>
      </c>
    </row>
    <row r="6" spans="1:15" ht="18">
      <c r="A6" s="25"/>
      <c r="B6" s="88" t="s">
        <v>18</v>
      </c>
      <c r="C6" s="63">
        <v>56.096</v>
      </c>
      <c r="D6" s="63"/>
      <c r="E6" s="24" t="str">
        <f t="shared" si="0"/>
        <v>▼</v>
      </c>
      <c r="F6" s="63">
        <v>61.033</v>
      </c>
      <c r="G6" s="24" t="str">
        <f t="shared" si="1"/>
        <v>▲</v>
      </c>
      <c r="H6" s="48">
        <v>62.1271</v>
      </c>
      <c r="I6" s="24" t="str">
        <f t="shared" si="2"/>
        <v>▲</v>
      </c>
      <c r="J6" s="48">
        <v>63.055</v>
      </c>
      <c r="K6" s="24" t="str">
        <f t="shared" si="3"/>
        <v>▲</v>
      </c>
      <c r="L6" s="48">
        <v>57.091</v>
      </c>
      <c r="M6" s="24" t="str">
        <f t="shared" si="4"/>
        <v>▼</v>
      </c>
      <c r="N6" s="48">
        <v>64.098</v>
      </c>
      <c r="O6" s="24" t="str">
        <f t="shared" si="5"/>
        <v>▲</v>
      </c>
    </row>
    <row r="7" spans="1:15" ht="18">
      <c r="A7" s="25"/>
      <c r="B7" s="88" t="s">
        <v>82</v>
      </c>
      <c r="C7" s="63"/>
      <c r="D7" s="63"/>
      <c r="E7" s="24" t="str">
        <f t="shared" si="0"/>
        <v>◄►</v>
      </c>
      <c r="F7" s="63"/>
      <c r="G7" s="24" t="str">
        <f t="shared" si="1"/>
        <v>◄►</v>
      </c>
      <c r="H7" s="86"/>
      <c r="I7" s="24" t="str">
        <f t="shared" si="2"/>
        <v>◄►</v>
      </c>
      <c r="J7" s="48"/>
      <c r="K7" s="24" t="str">
        <f t="shared" si="3"/>
        <v>◄►</v>
      </c>
      <c r="L7" s="44"/>
      <c r="M7" s="24" t="str">
        <f t="shared" si="4"/>
        <v>◄►</v>
      </c>
      <c r="N7" s="48">
        <v>63.03</v>
      </c>
      <c r="O7" s="24" t="str">
        <f t="shared" si="5"/>
        <v>▲</v>
      </c>
    </row>
    <row r="8" spans="1:15" ht="18">
      <c r="A8" s="25"/>
      <c r="B8" s="88" t="s">
        <v>13</v>
      </c>
      <c r="C8" s="63">
        <v>59.069</v>
      </c>
      <c r="D8" s="63">
        <v>58.089</v>
      </c>
      <c r="E8" s="24" t="str">
        <f t="shared" si="0"/>
        <v>▼</v>
      </c>
      <c r="F8" s="63"/>
      <c r="G8" s="24" t="str">
        <f t="shared" si="1"/>
        <v>▼</v>
      </c>
      <c r="H8" s="48">
        <v>53.015</v>
      </c>
      <c r="I8" s="24" t="str">
        <f t="shared" si="2"/>
        <v>▲</v>
      </c>
      <c r="J8" s="48">
        <v>59.114</v>
      </c>
      <c r="K8" s="24" t="str">
        <f t="shared" si="3"/>
        <v>▲</v>
      </c>
      <c r="L8" s="48">
        <v>60.057</v>
      </c>
      <c r="M8" s="24" t="str">
        <f t="shared" si="4"/>
        <v>▲</v>
      </c>
      <c r="N8" s="48">
        <v>63.029</v>
      </c>
      <c r="O8" s="24" t="str">
        <f t="shared" si="5"/>
        <v>▲</v>
      </c>
    </row>
    <row r="9" spans="1:15" ht="18">
      <c r="A9" s="25"/>
      <c r="B9" s="88" t="s">
        <v>15</v>
      </c>
      <c r="C9" s="63">
        <v>58.046</v>
      </c>
      <c r="D9" s="63">
        <v>59.138</v>
      </c>
      <c r="E9" s="24" t="str">
        <f t="shared" si="0"/>
        <v>▲</v>
      </c>
      <c r="F9" s="63">
        <v>60.08</v>
      </c>
      <c r="G9" s="24" t="str">
        <f t="shared" si="1"/>
        <v>▲</v>
      </c>
      <c r="H9" s="48"/>
      <c r="I9" s="24" t="str">
        <f t="shared" si="2"/>
        <v>▼</v>
      </c>
      <c r="J9" s="48">
        <v>61.055</v>
      </c>
      <c r="K9" s="24" t="str">
        <f t="shared" si="3"/>
        <v>▲</v>
      </c>
      <c r="L9" s="48">
        <v>57.036</v>
      </c>
      <c r="M9" s="24" t="str">
        <f t="shared" si="4"/>
        <v>▼</v>
      </c>
      <c r="N9" s="48">
        <v>63.009</v>
      </c>
      <c r="O9" s="24" t="str">
        <f t="shared" si="5"/>
        <v>▲</v>
      </c>
    </row>
    <row r="10" spans="1:15" ht="18">
      <c r="A10" s="25"/>
      <c r="B10" s="88" t="s">
        <v>9</v>
      </c>
      <c r="C10" s="63">
        <v>63.007</v>
      </c>
      <c r="D10" s="63">
        <v>61.089</v>
      </c>
      <c r="E10" s="24" t="str">
        <f t="shared" si="0"/>
        <v>▼</v>
      </c>
      <c r="F10" s="63">
        <v>64.11</v>
      </c>
      <c r="G10" s="24" t="str">
        <f t="shared" si="1"/>
        <v>▲</v>
      </c>
      <c r="H10" s="48">
        <v>59.122</v>
      </c>
      <c r="I10" s="24" t="str">
        <f t="shared" si="2"/>
        <v>▼</v>
      </c>
      <c r="J10" s="48">
        <v>59.026</v>
      </c>
      <c r="K10" s="24" t="str">
        <f t="shared" si="3"/>
        <v>▼</v>
      </c>
      <c r="L10" s="48">
        <v>62.139</v>
      </c>
      <c r="M10" s="24" t="str">
        <f t="shared" si="4"/>
        <v>▲</v>
      </c>
      <c r="N10" s="48">
        <v>62.028</v>
      </c>
      <c r="O10" s="24" t="str">
        <f t="shared" si="5"/>
        <v>▼</v>
      </c>
    </row>
    <row r="11" spans="1:15" ht="18">
      <c r="A11" s="25"/>
      <c r="B11" s="88" t="s">
        <v>10</v>
      </c>
      <c r="C11" s="63">
        <v>61.126</v>
      </c>
      <c r="D11" s="63"/>
      <c r="E11" s="24" t="str">
        <f t="shared" si="0"/>
        <v>▼</v>
      </c>
      <c r="F11" s="63">
        <v>60.139</v>
      </c>
      <c r="G11" s="24" t="str">
        <f t="shared" si="1"/>
        <v>▲</v>
      </c>
      <c r="H11" s="48">
        <v>60.026</v>
      </c>
      <c r="I11" s="24" t="str">
        <f t="shared" si="2"/>
        <v>▼</v>
      </c>
      <c r="J11" s="48">
        <v>61.128</v>
      </c>
      <c r="K11" s="24" t="str">
        <f t="shared" si="3"/>
        <v>▲</v>
      </c>
      <c r="L11" s="48">
        <v>64.046</v>
      </c>
      <c r="M11" s="24" t="str">
        <f t="shared" si="4"/>
        <v>▲</v>
      </c>
      <c r="N11" s="48">
        <v>61.115</v>
      </c>
      <c r="O11" s="24" t="str">
        <f t="shared" si="5"/>
        <v>▼</v>
      </c>
    </row>
    <row r="12" spans="1:15" ht="18">
      <c r="A12" s="25"/>
      <c r="B12" s="88" t="s">
        <v>67</v>
      </c>
      <c r="C12" s="63"/>
      <c r="D12" s="63"/>
      <c r="E12" s="24" t="str">
        <f t="shared" si="0"/>
        <v>◄►</v>
      </c>
      <c r="F12" s="63"/>
      <c r="G12" s="24" t="str">
        <f t="shared" si="1"/>
        <v>◄►</v>
      </c>
      <c r="H12" s="48"/>
      <c r="I12" s="24" t="str">
        <f t="shared" si="2"/>
        <v>◄►</v>
      </c>
      <c r="J12" s="48">
        <v>59.066</v>
      </c>
      <c r="K12" s="24" t="str">
        <f t="shared" si="3"/>
        <v>▲</v>
      </c>
      <c r="L12" s="48">
        <v>60.102</v>
      </c>
      <c r="M12" s="24" t="str">
        <f t="shared" si="4"/>
        <v>▲</v>
      </c>
      <c r="N12" s="48">
        <v>61.058</v>
      </c>
      <c r="O12" s="24" t="str">
        <f t="shared" si="5"/>
        <v>▲</v>
      </c>
    </row>
    <row r="13" spans="1:15" ht="18">
      <c r="A13" s="25"/>
      <c r="B13" s="88" t="s">
        <v>16</v>
      </c>
      <c r="C13" s="63">
        <v>57.001</v>
      </c>
      <c r="D13" s="63">
        <v>56.089</v>
      </c>
      <c r="E13" s="24" t="str">
        <f t="shared" si="0"/>
        <v>▼</v>
      </c>
      <c r="F13" s="63">
        <v>59.045</v>
      </c>
      <c r="G13" s="24" t="str">
        <f t="shared" si="1"/>
        <v>▲</v>
      </c>
      <c r="H13" s="48">
        <v>59.117</v>
      </c>
      <c r="I13" s="24" t="str">
        <f t="shared" si="2"/>
        <v>▲</v>
      </c>
      <c r="J13" s="48">
        <v>61.056</v>
      </c>
      <c r="K13" s="24" t="str">
        <f t="shared" si="3"/>
        <v>▲</v>
      </c>
      <c r="L13" s="48">
        <v>61.025</v>
      </c>
      <c r="M13" s="24" t="str">
        <f t="shared" si="4"/>
        <v>▼</v>
      </c>
      <c r="N13" s="48">
        <v>60.136</v>
      </c>
      <c r="O13" s="24" t="str">
        <f t="shared" si="5"/>
        <v>▼</v>
      </c>
    </row>
    <row r="14" spans="1:15" ht="18">
      <c r="A14" s="25"/>
      <c r="B14" s="88" t="s">
        <v>40</v>
      </c>
      <c r="C14" s="63"/>
      <c r="D14" s="63"/>
      <c r="E14" s="24" t="str">
        <f>IF(C14&gt;D14,"▼",IF(C14&lt;D14,"▲",IF(C14=D14,"◄►")))</f>
        <v>◄►</v>
      </c>
      <c r="F14" s="63">
        <v>46.017</v>
      </c>
      <c r="G14" s="24" t="str">
        <f>IF(D14&gt;F14,"▼",IF(D14&lt;F14,"▲",IF(D14=F14,"◄►")))</f>
        <v>▲</v>
      </c>
      <c r="H14" s="48">
        <v>55.136</v>
      </c>
      <c r="I14" s="24" t="str">
        <f>IF(F14&gt;H14,"▼",IF(F14&lt;H14,"▲",IF(F14=H14,"◄►")))</f>
        <v>▲</v>
      </c>
      <c r="J14" s="48">
        <v>49.012</v>
      </c>
      <c r="K14" s="24" t="str">
        <f>IF(H14&gt;J14,"▼",IF(H14&lt;J14,"▲",IF(H14=J14,"◄►")))</f>
        <v>▼</v>
      </c>
      <c r="L14" s="48">
        <v>57.031</v>
      </c>
      <c r="M14" s="24" t="str">
        <f>IF(J14&gt;L14,"▼",IF(J14&lt;L14,"▲",IF(J14=L14,"◄►")))</f>
        <v>▲</v>
      </c>
      <c r="N14" s="48">
        <v>59.045</v>
      </c>
      <c r="O14" s="24" t="str">
        <f t="shared" si="5"/>
        <v>▲</v>
      </c>
    </row>
    <row r="15" spans="1:15" ht="18">
      <c r="A15" s="25"/>
      <c r="B15" s="88" t="s">
        <v>24</v>
      </c>
      <c r="C15" s="63">
        <v>53.068</v>
      </c>
      <c r="D15" s="63">
        <v>54.019</v>
      </c>
      <c r="E15" s="24" t="str">
        <f t="shared" si="0"/>
        <v>▲</v>
      </c>
      <c r="F15" s="63">
        <v>58.029</v>
      </c>
      <c r="G15" s="24" t="str">
        <f t="shared" si="1"/>
        <v>▲</v>
      </c>
      <c r="H15" s="48">
        <v>60.013</v>
      </c>
      <c r="I15" s="24" t="str">
        <f t="shared" si="2"/>
        <v>▲</v>
      </c>
      <c r="J15" s="48">
        <v>59.117</v>
      </c>
      <c r="K15" s="24" t="str">
        <f t="shared" si="3"/>
        <v>▼</v>
      </c>
      <c r="L15" s="48">
        <v>60.138</v>
      </c>
      <c r="M15" s="24" t="str">
        <f t="shared" si="4"/>
        <v>▲</v>
      </c>
      <c r="N15" s="48">
        <v>58.065</v>
      </c>
      <c r="O15" s="24" t="str">
        <f t="shared" si="5"/>
        <v>▼</v>
      </c>
    </row>
    <row r="16" spans="1:15" ht="18">
      <c r="A16" s="25"/>
      <c r="B16" s="88" t="s">
        <v>36</v>
      </c>
      <c r="C16" s="63"/>
      <c r="D16" s="63">
        <v>54.083</v>
      </c>
      <c r="E16" s="24" t="str">
        <f>IF(C16&gt;D16,"▼",IF(C16&lt;D16,"▲",IF(C16=D16,"◄►")))</f>
        <v>▲</v>
      </c>
      <c r="F16" s="63">
        <v>56.109</v>
      </c>
      <c r="G16" s="24" t="str">
        <f>IF(D16&gt;F16,"▼",IF(D16&lt;F16,"▲",IF(D16=F16,"◄►")))</f>
        <v>▲</v>
      </c>
      <c r="H16" s="48">
        <v>56.004</v>
      </c>
      <c r="I16" s="24" t="str">
        <f>IF(F16&gt;H16,"▼",IF(F16&lt;H16,"▲",IF(F16=H16,"◄►")))</f>
        <v>▼</v>
      </c>
      <c r="J16" s="48">
        <v>59.015</v>
      </c>
      <c r="K16" s="24" t="str">
        <f>IF(H16&gt;J16,"▼",IF(H16&lt;J16,"▲",IF(H16=J16,"◄►")))</f>
        <v>▲</v>
      </c>
      <c r="L16" s="48">
        <v>59.137</v>
      </c>
      <c r="M16" s="24" t="str">
        <f>IF(J16&gt;L16,"▼",IF(J16&lt;L16,"▲",IF(J16=L16,"◄►")))</f>
        <v>▲</v>
      </c>
      <c r="N16" s="48">
        <v>58.031</v>
      </c>
      <c r="O16" s="24" t="str">
        <f t="shared" si="5"/>
        <v>▼</v>
      </c>
    </row>
    <row r="17" spans="1:15" ht="18">
      <c r="A17" s="25"/>
      <c r="B17" s="88" t="s">
        <v>84</v>
      </c>
      <c r="C17" s="63"/>
      <c r="D17" s="63"/>
      <c r="E17" s="24" t="str">
        <f t="shared" si="0"/>
        <v>◄►</v>
      </c>
      <c r="F17" s="63"/>
      <c r="G17" s="24" t="str">
        <f t="shared" si="1"/>
        <v>◄►</v>
      </c>
      <c r="H17" s="86"/>
      <c r="I17" s="24" t="str">
        <f t="shared" si="2"/>
        <v>◄►</v>
      </c>
      <c r="J17" s="48"/>
      <c r="K17" s="24" t="str">
        <f t="shared" si="3"/>
        <v>◄►</v>
      </c>
      <c r="L17" s="44"/>
      <c r="M17" s="24" t="str">
        <f t="shared" si="4"/>
        <v>◄►</v>
      </c>
      <c r="N17" s="48">
        <v>57.135</v>
      </c>
      <c r="O17" s="24" t="str">
        <f t="shared" si="5"/>
        <v>▲</v>
      </c>
    </row>
    <row r="18" spans="1:15" ht="18">
      <c r="A18" s="25"/>
      <c r="B18" s="88" t="s">
        <v>23</v>
      </c>
      <c r="C18" s="63">
        <v>53.137</v>
      </c>
      <c r="D18" s="63">
        <v>56.035</v>
      </c>
      <c r="E18" s="24" t="str">
        <f t="shared" si="0"/>
        <v>▲</v>
      </c>
      <c r="F18" s="63">
        <v>44.115</v>
      </c>
      <c r="G18" s="24" t="str">
        <f t="shared" si="1"/>
        <v>▼</v>
      </c>
      <c r="H18" s="48"/>
      <c r="I18" s="24" t="str">
        <f t="shared" si="2"/>
        <v>▼</v>
      </c>
      <c r="J18" s="48"/>
      <c r="K18" s="24" t="str">
        <f t="shared" si="3"/>
        <v>◄►</v>
      </c>
      <c r="L18" s="48"/>
      <c r="M18" s="24" t="str">
        <f t="shared" si="4"/>
        <v>◄►</v>
      </c>
      <c r="N18" s="48">
        <v>57.018</v>
      </c>
      <c r="O18" s="24" t="str">
        <f t="shared" si="5"/>
        <v>▲</v>
      </c>
    </row>
    <row r="19" spans="1:15" ht="18">
      <c r="A19" s="25"/>
      <c r="B19" s="88" t="s">
        <v>39</v>
      </c>
      <c r="C19" s="63"/>
      <c r="D19" s="63">
        <v>58.059</v>
      </c>
      <c r="E19" s="24" t="str">
        <f t="shared" si="0"/>
        <v>▲</v>
      </c>
      <c r="F19" s="63">
        <v>57.065</v>
      </c>
      <c r="G19" s="24" t="str">
        <f t="shared" si="1"/>
        <v>▼</v>
      </c>
      <c r="H19" s="48">
        <v>61.128</v>
      </c>
      <c r="I19" s="24" t="str">
        <f t="shared" si="2"/>
        <v>▲</v>
      </c>
      <c r="J19" s="48">
        <v>62.036</v>
      </c>
      <c r="K19" s="24" t="str">
        <f t="shared" si="3"/>
        <v>▲</v>
      </c>
      <c r="L19" s="48">
        <v>61.138</v>
      </c>
      <c r="M19" s="24" t="str">
        <f t="shared" si="4"/>
        <v>▼</v>
      </c>
      <c r="N19" s="48">
        <v>56.137</v>
      </c>
      <c r="O19" s="24" t="str">
        <f t="shared" si="5"/>
        <v>▼</v>
      </c>
    </row>
    <row r="20" spans="1:15" ht="18">
      <c r="A20" s="25"/>
      <c r="B20" s="88" t="s">
        <v>85</v>
      </c>
      <c r="C20" s="63"/>
      <c r="D20" s="63"/>
      <c r="E20" s="24" t="str">
        <f t="shared" si="0"/>
        <v>◄►</v>
      </c>
      <c r="F20" s="63"/>
      <c r="G20" s="24" t="str">
        <f t="shared" si="1"/>
        <v>◄►</v>
      </c>
      <c r="H20" s="48"/>
      <c r="I20" s="24" t="str">
        <f t="shared" si="2"/>
        <v>◄►</v>
      </c>
      <c r="J20" s="48"/>
      <c r="K20" s="24" t="str">
        <f t="shared" si="3"/>
        <v>◄►</v>
      </c>
      <c r="L20" s="48"/>
      <c r="M20" s="24" t="str">
        <f t="shared" si="4"/>
        <v>◄►</v>
      </c>
      <c r="N20" s="48">
        <v>56.133</v>
      </c>
      <c r="O20" s="24" t="str">
        <f t="shared" si="5"/>
        <v>▲</v>
      </c>
    </row>
    <row r="21" spans="1:15" ht="18">
      <c r="A21" s="25"/>
      <c r="B21" s="88" t="s">
        <v>35</v>
      </c>
      <c r="C21" s="63"/>
      <c r="D21" s="63">
        <v>56.091</v>
      </c>
      <c r="E21" s="24" t="str">
        <f t="shared" si="0"/>
        <v>▲</v>
      </c>
      <c r="F21" s="24"/>
      <c r="G21" s="24" t="str">
        <f t="shared" si="1"/>
        <v>▼</v>
      </c>
      <c r="H21" s="48">
        <v>60.089</v>
      </c>
      <c r="I21" s="24" t="str">
        <f t="shared" si="2"/>
        <v>▲</v>
      </c>
      <c r="J21" s="48">
        <v>59.101</v>
      </c>
      <c r="K21" s="24" t="str">
        <f t="shared" si="3"/>
        <v>▼</v>
      </c>
      <c r="L21" s="48"/>
      <c r="M21" s="24" t="str">
        <f t="shared" si="4"/>
        <v>▼</v>
      </c>
      <c r="N21" s="48">
        <v>56.079</v>
      </c>
      <c r="O21" s="24" t="str">
        <f t="shared" si="5"/>
        <v>▲</v>
      </c>
    </row>
    <row r="22" spans="1:15" ht="18">
      <c r="A22" s="25"/>
      <c r="B22" s="88" t="s">
        <v>14</v>
      </c>
      <c r="C22" s="63">
        <v>58.109</v>
      </c>
      <c r="D22" s="63">
        <v>54.031</v>
      </c>
      <c r="E22" s="24" t="str">
        <f t="shared" si="0"/>
        <v>▼</v>
      </c>
      <c r="F22" s="63">
        <v>59.121</v>
      </c>
      <c r="G22" s="24" t="str">
        <f t="shared" si="1"/>
        <v>▲</v>
      </c>
      <c r="H22" s="48">
        <v>54.071</v>
      </c>
      <c r="I22" s="24" t="str">
        <f>IF(F22&gt;H22,"▼",IF(F22&lt;H22,"▲",IF(F22=H22,"◄►")))</f>
        <v>▼</v>
      </c>
      <c r="J22" s="48">
        <v>59.032</v>
      </c>
      <c r="K22" s="24" t="str">
        <f t="shared" si="3"/>
        <v>▲</v>
      </c>
      <c r="L22" s="48">
        <v>62.089</v>
      </c>
      <c r="M22" s="24" t="str">
        <f t="shared" si="4"/>
        <v>▲</v>
      </c>
      <c r="N22" s="48">
        <v>46.073</v>
      </c>
      <c r="O22" s="24" t="str">
        <f t="shared" si="5"/>
        <v>▼</v>
      </c>
    </row>
    <row r="23" spans="2:15" ht="18">
      <c r="B23" s="88" t="s">
        <v>17</v>
      </c>
      <c r="C23" s="63">
        <v>56.121</v>
      </c>
      <c r="D23" s="63">
        <v>58.049</v>
      </c>
      <c r="E23" s="24" t="str">
        <f t="shared" si="0"/>
        <v>▲</v>
      </c>
      <c r="F23" s="63">
        <v>59.115</v>
      </c>
      <c r="G23" s="24" t="str">
        <f t="shared" si="1"/>
        <v>▲</v>
      </c>
      <c r="H23" s="48">
        <v>59.123</v>
      </c>
      <c r="I23" s="24" t="str">
        <f t="shared" si="2"/>
        <v>▲</v>
      </c>
      <c r="J23" s="48">
        <v>60.075</v>
      </c>
      <c r="K23" s="24" t="str">
        <f t="shared" si="3"/>
        <v>▲</v>
      </c>
      <c r="L23" s="48">
        <v>59.091</v>
      </c>
      <c r="M23" s="24" t="str">
        <f t="shared" si="4"/>
        <v>▼</v>
      </c>
      <c r="N23" s="48"/>
      <c r="O23" s="24" t="str">
        <f t="shared" si="5"/>
        <v>▼</v>
      </c>
    </row>
    <row r="24" spans="2:15" ht="18">
      <c r="B24" s="88" t="s">
        <v>72</v>
      </c>
      <c r="C24" s="63"/>
      <c r="D24" s="63"/>
      <c r="E24" s="24" t="str">
        <f t="shared" si="0"/>
        <v>◄►</v>
      </c>
      <c r="F24" s="63"/>
      <c r="G24" s="24" t="str">
        <f t="shared" si="1"/>
        <v>◄►</v>
      </c>
      <c r="H24" s="48"/>
      <c r="I24" s="24" t="str">
        <f t="shared" si="2"/>
        <v>◄►</v>
      </c>
      <c r="J24" s="48">
        <v>60.109</v>
      </c>
      <c r="K24" s="24" t="str">
        <f t="shared" si="3"/>
        <v>▲</v>
      </c>
      <c r="L24" s="48">
        <v>57.115</v>
      </c>
      <c r="M24" s="24" t="str">
        <f t="shared" si="4"/>
        <v>▼</v>
      </c>
      <c r="N24" s="44"/>
      <c r="O24" s="24" t="str">
        <f t="shared" si="5"/>
        <v>▼</v>
      </c>
    </row>
    <row r="25" spans="2:15" ht="18">
      <c r="B25" s="88" t="s">
        <v>68</v>
      </c>
      <c r="C25" s="63"/>
      <c r="D25" s="63"/>
      <c r="E25" s="24" t="str">
        <f>IF(C25&gt;D25,"▼",IF(C25&lt;D25,"▲",IF(C25=D25,"◄►")))</f>
        <v>◄►</v>
      </c>
      <c r="F25" s="63"/>
      <c r="G25" s="24" t="str">
        <f>IF(D25&gt;F25,"▼",IF(D25&lt;F25,"▲",IF(D25=F25,"◄►")))</f>
        <v>◄►</v>
      </c>
      <c r="H25" s="48"/>
      <c r="I25" s="24" t="str">
        <f>IF(F25&gt;H25,"▼",IF(F25&lt;H25,"▲",IF(F25=H25,"◄►")))</f>
        <v>◄►</v>
      </c>
      <c r="J25" s="48">
        <v>58.097</v>
      </c>
      <c r="K25" s="24" t="str">
        <f>IF(H25&gt;J25,"▼",IF(H25&lt;J25,"▲",IF(H25=J25,"◄►")))</f>
        <v>▲</v>
      </c>
      <c r="L25" s="48">
        <v>57.085</v>
      </c>
      <c r="M25" s="24" t="str">
        <f>IF(J25&gt;L25,"▼",IF(J25&lt;L25,"▲",IF(J25=L25,"◄►")))</f>
        <v>▼</v>
      </c>
      <c r="N25" s="44"/>
      <c r="O25" s="24" t="str">
        <f t="shared" si="5"/>
        <v>▼</v>
      </c>
    </row>
    <row r="26" spans="2:15" ht="18">
      <c r="B26" s="88" t="s">
        <v>22</v>
      </c>
      <c r="C26" s="63">
        <v>54.096</v>
      </c>
      <c r="D26" s="63">
        <v>56.035</v>
      </c>
      <c r="E26" s="24" t="str">
        <f t="shared" si="0"/>
        <v>▲</v>
      </c>
      <c r="F26" s="63"/>
      <c r="G26" s="24" t="str">
        <f t="shared" si="1"/>
        <v>▼</v>
      </c>
      <c r="H26" s="48">
        <v>59.044</v>
      </c>
      <c r="I26" s="24" t="str">
        <f t="shared" si="2"/>
        <v>▲</v>
      </c>
      <c r="J26" s="48"/>
      <c r="K26" s="24" t="str">
        <f t="shared" si="3"/>
        <v>▼</v>
      </c>
      <c r="L26" s="48">
        <v>56.11</v>
      </c>
      <c r="M26" s="24" t="str">
        <f t="shared" si="4"/>
        <v>▲</v>
      </c>
      <c r="N26" s="48"/>
      <c r="O26" s="24" t="str">
        <f t="shared" si="5"/>
        <v>▼</v>
      </c>
    </row>
    <row r="27" spans="2:15" ht="18">
      <c r="B27" s="88" t="s">
        <v>7</v>
      </c>
      <c r="C27" s="63">
        <v>63.103</v>
      </c>
      <c r="D27" s="63">
        <v>62.139</v>
      </c>
      <c r="E27" s="24" t="str">
        <f t="shared" si="0"/>
        <v>▼</v>
      </c>
      <c r="F27" s="63">
        <v>44</v>
      </c>
      <c r="G27" s="24" t="str">
        <f t="shared" si="1"/>
        <v>▼</v>
      </c>
      <c r="H27" s="48">
        <v>65.074</v>
      </c>
      <c r="I27" s="24" t="str">
        <f t="shared" si="2"/>
        <v>▲</v>
      </c>
      <c r="J27" s="48">
        <v>64.137</v>
      </c>
      <c r="K27" s="24" t="str">
        <f t="shared" si="3"/>
        <v>▼</v>
      </c>
      <c r="L27" s="48"/>
      <c r="M27" s="24" t="str">
        <f t="shared" si="4"/>
        <v>▼</v>
      </c>
      <c r="N27" s="44"/>
      <c r="O27" s="24" t="str">
        <f t="shared" si="5"/>
        <v>◄►</v>
      </c>
    </row>
    <row r="28" spans="2:15" ht="18">
      <c r="B28" s="88" t="s">
        <v>37</v>
      </c>
      <c r="C28" s="64"/>
      <c r="D28" s="63"/>
      <c r="E28" s="24" t="str">
        <f t="shared" si="0"/>
        <v>◄►</v>
      </c>
      <c r="F28" s="63">
        <v>52.08</v>
      </c>
      <c r="G28" s="24" t="str">
        <f>IF(D28&gt;F28,"▼",IF(D28&lt;F28,"▲",IF(D28=F28,"◄►")))</f>
        <v>▲</v>
      </c>
      <c r="H28" s="48">
        <v>58.09</v>
      </c>
      <c r="I28" s="24" t="str">
        <f>IF(F28&gt;H28,"▼",IF(F28&lt;H28,"▲",IF(F28=H28,"◄►")))</f>
        <v>▲</v>
      </c>
      <c r="J28" s="48">
        <v>59.031</v>
      </c>
      <c r="K28" s="24" t="str">
        <f t="shared" si="3"/>
        <v>▲</v>
      </c>
      <c r="L28" s="44"/>
      <c r="M28" s="24" t="str">
        <f t="shared" si="4"/>
        <v>▼</v>
      </c>
      <c r="N28" s="44"/>
      <c r="O28" s="24" t="str">
        <f t="shared" si="5"/>
        <v>◄►</v>
      </c>
    </row>
    <row r="29" spans="2:15" ht="18">
      <c r="B29" s="88" t="s">
        <v>69</v>
      </c>
      <c r="C29" s="63"/>
      <c r="D29" s="63"/>
      <c r="E29" s="24" t="str">
        <f t="shared" si="0"/>
        <v>◄►</v>
      </c>
      <c r="F29" s="63"/>
      <c r="G29" s="24" t="str">
        <f t="shared" si="1"/>
        <v>◄►</v>
      </c>
      <c r="H29" s="48"/>
      <c r="I29" s="24" t="str">
        <f t="shared" si="2"/>
        <v>◄►</v>
      </c>
      <c r="J29" s="48">
        <v>57.113</v>
      </c>
      <c r="K29" s="24" t="str">
        <f t="shared" si="3"/>
        <v>▲</v>
      </c>
      <c r="L29" s="44"/>
      <c r="M29" s="24" t="str">
        <f t="shared" si="4"/>
        <v>▼</v>
      </c>
      <c r="N29" s="44"/>
      <c r="O29" s="24" t="str">
        <f t="shared" si="5"/>
        <v>◄►</v>
      </c>
    </row>
    <row r="30" spans="2:15" ht="18">
      <c r="B30" s="88" t="s">
        <v>21</v>
      </c>
      <c r="C30" s="63">
        <v>54.128</v>
      </c>
      <c r="D30" s="63">
        <v>59.09</v>
      </c>
      <c r="E30" s="24" t="str">
        <f t="shared" si="0"/>
        <v>▲</v>
      </c>
      <c r="F30" s="63">
        <v>61.02</v>
      </c>
      <c r="G30" s="24" t="str">
        <f t="shared" si="1"/>
        <v>▲</v>
      </c>
      <c r="H30" s="48">
        <v>61.117</v>
      </c>
      <c r="I30" s="24" t="str">
        <f t="shared" si="2"/>
        <v>▲</v>
      </c>
      <c r="J30" s="48">
        <v>53.017</v>
      </c>
      <c r="K30" s="24" t="str">
        <f t="shared" si="3"/>
        <v>▼</v>
      </c>
      <c r="L30" s="48"/>
      <c r="M30" s="24" t="str">
        <f t="shared" si="4"/>
        <v>▼</v>
      </c>
      <c r="N30" s="44"/>
      <c r="O30" s="24" t="str">
        <f t="shared" si="5"/>
        <v>◄►</v>
      </c>
    </row>
    <row r="31" spans="2:15" ht="18">
      <c r="B31" s="88" t="s">
        <v>70</v>
      </c>
      <c r="C31" s="76"/>
      <c r="D31" s="76"/>
      <c r="E31" s="24" t="str">
        <f t="shared" si="0"/>
        <v>◄►</v>
      </c>
      <c r="F31" s="76"/>
      <c r="G31" s="24" t="str">
        <f>IF(D31&gt;F31,"▼",IF(D31&lt;F31,"▲",IF(D31=F31,"◄►")))</f>
        <v>◄►</v>
      </c>
      <c r="H31" s="76"/>
      <c r="I31" s="24" t="str">
        <f>IF(F31&gt;H31,"▼",IF(F31&lt;H31,"▲",IF(F31=H31,"◄►")))</f>
        <v>◄►</v>
      </c>
      <c r="J31" s="48">
        <v>46.112</v>
      </c>
      <c r="K31" s="24" t="str">
        <f>IF(H31&gt;J31,"▼",IF(H31&lt;J31,"▲",IF(H31=J31,"◄►")))</f>
        <v>▲</v>
      </c>
      <c r="L31" s="44"/>
      <c r="M31" s="24" t="str">
        <f>IF(J31&gt;L31,"▼",IF(J31&lt;L31,"▲",IF(J31=L31,"◄►")))</f>
        <v>▼</v>
      </c>
      <c r="N31" s="44"/>
      <c r="O31" s="24" t="str">
        <f>IF(L31&gt;N31,"▼",IF(L31&lt;N31,"▲",IF(L31=N31,"◄►")))</f>
        <v>◄►</v>
      </c>
    </row>
    <row r="32" spans="2:15" ht="18">
      <c r="B32" s="88" t="s">
        <v>63</v>
      </c>
      <c r="C32" s="63"/>
      <c r="D32" s="63"/>
      <c r="E32" s="24" t="str">
        <f t="shared" si="0"/>
        <v>◄►</v>
      </c>
      <c r="F32" s="63"/>
      <c r="G32" s="24" t="str">
        <f t="shared" si="1"/>
        <v>◄►</v>
      </c>
      <c r="H32" s="48">
        <v>60.038</v>
      </c>
      <c r="I32" s="24" t="str">
        <f t="shared" si="2"/>
        <v>▲</v>
      </c>
      <c r="J32" s="48">
        <v>34</v>
      </c>
      <c r="K32" s="24" t="str">
        <f t="shared" si="3"/>
        <v>▼</v>
      </c>
      <c r="L32" s="44"/>
      <c r="M32" s="24" t="str">
        <f t="shared" si="4"/>
        <v>▼</v>
      </c>
      <c r="N32" s="44"/>
      <c r="O32" s="24" t="str">
        <f t="shared" si="5"/>
        <v>◄►</v>
      </c>
    </row>
    <row r="33" spans="2:15" ht="18">
      <c r="B33" s="88" t="s">
        <v>38</v>
      </c>
      <c r="C33" s="63"/>
      <c r="D33" s="63"/>
      <c r="E33" s="24" t="str">
        <f t="shared" si="0"/>
        <v>◄►</v>
      </c>
      <c r="F33" s="63">
        <v>59.097</v>
      </c>
      <c r="G33" s="24" t="str">
        <f t="shared" si="1"/>
        <v>▲</v>
      </c>
      <c r="H33" s="48">
        <v>62.034</v>
      </c>
      <c r="I33" s="24" t="str">
        <f t="shared" si="2"/>
        <v>▲</v>
      </c>
      <c r="J33" s="48">
        <v>14</v>
      </c>
      <c r="K33" s="24" t="str">
        <f t="shared" si="3"/>
        <v>▼</v>
      </c>
      <c r="L33" s="44"/>
      <c r="M33" s="24" t="str">
        <f t="shared" si="4"/>
        <v>▼</v>
      </c>
      <c r="N33" s="48"/>
      <c r="O33" s="24" t="str">
        <f t="shared" si="5"/>
        <v>◄►</v>
      </c>
    </row>
    <row r="34" spans="2:15" ht="18">
      <c r="B34" s="88" t="s">
        <v>20</v>
      </c>
      <c r="C34" s="63">
        <v>55.09</v>
      </c>
      <c r="D34" s="63">
        <v>54.028</v>
      </c>
      <c r="E34" s="24" t="str">
        <f t="shared" si="0"/>
        <v>▼</v>
      </c>
      <c r="F34" s="63"/>
      <c r="G34" s="24" t="str">
        <f t="shared" si="1"/>
        <v>▼</v>
      </c>
      <c r="H34" s="48"/>
      <c r="I34" s="24" t="str">
        <f t="shared" si="2"/>
        <v>◄►</v>
      </c>
      <c r="J34" s="48"/>
      <c r="K34" s="24" t="str">
        <f t="shared" si="3"/>
        <v>◄►</v>
      </c>
      <c r="L34" s="48"/>
      <c r="M34" s="24" t="str">
        <f t="shared" si="4"/>
        <v>◄►</v>
      </c>
      <c r="N34" s="44"/>
      <c r="O34" s="24" t="str">
        <f t="shared" si="5"/>
        <v>◄►</v>
      </c>
    </row>
    <row r="35" spans="2:15" ht="18">
      <c r="B35" s="88" t="s">
        <v>60</v>
      </c>
      <c r="C35" s="63"/>
      <c r="D35" s="63"/>
      <c r="E35" s="24" t="str">
        <f>IF(C35&gt;D35,"▼",IF(C35&lt;D35,"▲",IF(C35=D35,"◄►")))</f>
        <v>◄►</v>
      </c>
      <c r="F35" s="63"/>
      <c r="G35" s="24" t="str">
        <f>IF(D35&gt;F35,"▼",IF(D35&lt;F35,"▲",IF(D35=F35,"◄►")))</f>
        <v>◄►</v>
      </c>
      <c r="H35" s="48">
        <v>53.077</v>
      </c>
      <c r="I35" s="24" t="str">
        <f>IF(F35&gt;H35,"▼",IF(F35&lt;H35,"▲",IF(F35=H35,"◄►")))</f>
        <v>▲</v>
      </c>
      <c r="J35" s="48"/>
      <c r="K35" s="24" t="str">
        <f>IF(H35&gt;J35,"▼",IF(H35&lt;J35,"▲",IF(H35=J35,"◄►")))</f>
        <v>▼</v>
      </c>
      <c r="L35" s="44"/>
      <c r="M35" s="24" t="str">
        <f>IF(J35&gt;L35,"▼",IF(J35&lt;L35,"▲",IF(J35=L35,"◄►")))</f>
        <v>◄►</v>
      </c>
      <c r="N35" s="48"/>
      <c r="O35" s="24" t="str">
        <f t="shared" si="5"/>
        <v>◄►</v>
      </c>
    </row>
    <row r="36" spans="2:15" ht="18">
      <c r="B36" s="88" t="s">
        <v>19</v>
      </c>
      <c r="C36" s="63">
        <v>56.013</v>
      </c>
      <c r="D36" s="63">
        <v>51.019</v>
      </c>
      <c r="E36" s="24" t="str">
        <f>IF(C36&gt;D36,"▼",IF(C36&lt;D36,"▲",IF(C36=D36,"◄►")))</f>
        <v>▼</v>
      </c>
      <c r="F36" s="63">
        <v>58.09</v>
      </c>
      <c r="G36" s="24" t="str">
        <f>IF(D36&gt;F36,"▼",IF(D36&lt;F36,"▲",IF(D36=F36,"◄►")))</f>
        <v>▲</v>
      </c>
      <c r="H36" s="48"/>
      <c r="I36" s="24" t="str">
        <f>IF(F36&gt;H36,"▼",IF(F36&lt;H36,"▲",IF(F36=H36,"◄►")))</f>
        <v>▼</v>
      </c>
      <c r="J36" s="48"/>
      <c r="K36" s="24" t="str">
        <f>IF(H36&gt;J36,"▼",IF(H36&lt;J36,"▲",IF(H36=J36,"◄►")))</f>
        <v>◄►</v>
      </c>
      <c r="L36" s="48"/>
      <c r="M36" s="24" t="str">
        <f>IF(J36&gt;L36,"▼",IF(J36&lt;L36,"▲",IF(J36=L36,"◄►")))</f>
        <v>◄►</v>
      </c>
      <c r="N36" s="48"/>
      <c r="O36" s="24" t="str">
        <f t="shared" si="5"/>
        <v>◄►</v>
      </c>
    </row>
    <row r="37" spans="2:15" ht="18">
      <c r="B37" s="88" t="s">
        <v>12</v>
      </c>
      <c r="C37" s="63">
        <v>59.072</v>
      </c>
      <c r="D37" s="63"/>
      <c r="E37" s="24" t="str">
        <f t="shared" si="0"/>
        <v>▼</v>
      </c>
      <c r="F37" s="63"/>
      <c r="G37" s="24" t="str">
        <f t="shared" si="1"/>
        <v>◄►</v>
      </c>
      <c r="H37" s="86"/>
      <c r="I37" s="24" t="str">
        <f t="shared" si="2"/>
        <v>◄►</v>
      </c>
      <c r="J37" s="48"/>
      <c r="K37" s="24" t="str">
        <f t="shared" si="3"/>
        <v>◄►</v>
      </c>
      <c r="L37" s="44"/>
      <c r="M37" s="24" t="str">
        <f t="shared" si="4"/>
        <v>◄►</v>
      </c>
      <c r="N37" s="44"/>
      <c r="O37" s="24" t="str">
        <f t="shared" si="5"/>
        <v>◄►</v>
      </c>
    </row>
    <row r="38" spans="2:15" ht="18">
      <c r="B38" s="88" t="s">
        <v>25</v>
      </c>
      <c r="C38" s="63">
        <v>48.116</v>
      </c>
      <c r="D38" s="63"/>
      <c r="E38" s="24" t="str">
        <f>IF(C38&gt;D38,"▼",IF(C38&lt;D38,"▲",IF(C38=D38,"◄►")))</f>
        <v>▼</v>
      </c>
      <c r="F38" s="63"/>
      <c r="G38" s="24" t="str">
        <f>IF(D38&gt;F38,"▼",IF(D38&lt;F38,"▲",IF(D38=F38,"◄►")))</f>
        <v>◄►</v>
      </c>
      <c r="H38" s="86"/>
      <c r="I38" s="24" t="str">
        <f>IF(F38&gt;H38,"▼",IF(F38&lt;H38,"▲",IF(F38=H38,"◄►")))</f>
        <v>◄►</v>
      </c>
      <c r="J38" s="48"/>
      <c r="K38" s="24" t="str">
        <f t="shared" si="3"/>
        <v>◄►</v>
      </c>
      <c r="L38" s="44"/>
      <c r="M38" s="24" t="str">
        <f t="shared" si="4"/>
        <v>◄►</v>
      </c>
      <c r="N38" s="44"/>
      <c r="O38" s="24" t="str">
        <f t="shared" si="5"/>
        <v>◄►</v>
      </c>
    </row>
    <row r="39" spans="2:5" ht="18">
      <c r="B39" s="27"/>
      <c r="C39" s="27"/>
      <c r="D39" s="27"/>
      <c r="E39" s="27"/>
    </row>
    <row r="40" spans="2:5" ht="18">
      <c r="B40" s="27"/>
      <c r="C40" s="27"/>
      <c r="D40" s="27"/>
      <c r="E40" s="27"/>
    </row>
    <row r="41" ht="18">
      <c r="B41" s="27"/>
    </row>
  </sheetData>
  <mergeCells count="1">
    <mergeCell ref="B2:O2"/>
  </mergeCells>
  <conditionalFormatting sqref="E43:H65536">
    <cfRule type="cellIs" priority="1" dxfId="0" operator="equal" stopIfTrue="1">
      <formula>"-"</formula>
    </cfRule>
    <cfRule type="cellIs" priority="2" dxfId="1" operator="equal" stopIfTrue="1">
      <formula>"+"</formula>
    </cfRule>
    <cfRule type="cellIs" priority="3" dxfId="2" operator="equal" stopIfTrue="1">
      <formula>"="</formula>
    </cfRule>
  </conditionalFormatting>
  <conditionalFormatting sqref="B20:B21 F29 B4:B5 B8 M4:M38 K4:K38 I4:I38 G4:G38 E4:E38 O4:O38">
    <cfRule type="cellIs" priority="4" dxfId="0" operator="equal" stopIfTrue="1">
      <formula>$A$4</formula>
    </cfRule>
    <cfRule type="cellIs" priority="5" dxfId="1" operator="equal" stopIfTrue="1">
      <formula>$A$3</formula>
    </cfRule>
    <cfRule type="cellIs" priority="6" dxfId="2" operator="equal" stopIfTrue="1">
      <formula>$A$5</formula>
    </cfRule>
  </conditionalFormatting>
  <conditionalFormatting sqref="F5:F28 F30:F38 C5:D38">
    <cfRule type="cellIs" priority="7" dxfId="3" operator="equal" stopIfTrue="1">
      <formula>99</formula>
    </cfRule>
  </conditionalFormatting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38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4.8515625" style="21" customWidth="1"/>
    <col min="2" max="2" width="30.8515625" style="0" customWidth="1"/>
    <col min="12" max="12" width="10.00390625" style="0" customWidth="1"/>
    <col min="15" max="15" width="8.28125" style="0" customWidth="1"/>
  </cols>
  <sheetData>
    <row r="1" ht="13.5" thickBot="1"/>
    <row r="2" spans="2:15" ht="21" thickBot="1">
      <c r="B2" s="97" t="s">
        <v>28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5" ht="12.75">
      <c r="A3" s="22" t="s">
        <v>29</v>
      </c>
      <c r="B3" s="67" t="s">
        <v>2</v>
      </c>
      <c r="C3" s="68" t="s">
        <v>30</v>
      </c>
      <c r="D3" s="68" t="s">
        <v>31</v>
      </c>
      <c r="E3" s="68" t="s">
        <v>32</v>
      </c>
      <c r="F3" s="68" t="s">
        <v>42</v>
      </c>
      <c r="G3" s="68" t="s">
        <v>65</v>
      </c>
      <c r="H3" s="68" t="s">
        <v>64</v>
      </c>
      <c r="I3" s="68" t="s">
        <v>66</v>
      </c>
      <c r="J3" s="68" t="s">
        <v>73</v>
      </c>
      <c r="K3" s="68" t="s">
        <v>74</v>
      </c>
      <c r="L3" s="68" t="s">
        <v>80</v>
      </c>
      <c r="M3" s="68" t="s">
        <v>81</v>
      </c>
      <c r="N3" s="68" t="s">
        <v>88</v>
      </c>
      <c r="O3" s="68" t="s">
        <v>89</v>
      </c>
    </row>
    <row r="4" spans="1:15" ht="18">
      <c r="A4" s="23" t="s">
        <v>33</v>
      </c>
      <c r="B4" s="5" t="s">
        <v>8</v>
      </c>
      <c r="C4" s="4">
        <v>2</v>
      </c>
      <c r="D4" s="4">
        <v>2</v>
      </c>
      <c r="E4" s="24" t="str">
        <f aca="true" t="shared" si="0" ref="E4:E37">IF(C4&lt;D4,"▼",IF(C4&gt;D4,"▲",IF(C4=D4,"◄►")))</f>
        <v>◄►</v>
      </c>
      <c r="F4" s="4">
        <v>2</v>
      </c>
      <c r="G4" s="24" t="str">
        <f aca="true" t="shared" si="1" ref="G4:G38">IF(D4&lt;F4,"▼",IF(D4&gt;F4,"▲",IF(D4=F4,"◄►")))</f>
        <v>◄►</v>
      </c>
      <c r="H4" s="4">
        <v>3</v>
      </c>
      <c r="I4" s="24" t="str">
        <f aca="true" t="shared" si="2" ref="I4:I38">IF(F4&lt;H4,"▼",IF(F4&gt;H4,"▲",IF(F4=H4,"◄►")))</f>
        <v>▼</v>
      </c>
      <c r="J4" s="4">
        <v>13</v>
      </c>
      <c r="K4" s="24" t="str">
        <f aca="true" t="shared" si="3" ref="K4:K38">IF(H4&lt;J4,"▼",IF(H4&gt;J4,"▲",IF(H4=J4,"◄►")))</f>
        <v>▼</v>
      </c>
      <c r="L4" s="89">
        <v>1</v>
      </c>
      <c r="M4" s="24" t="str">
        <f aca="true" t="shared" si="4" ref="M4:M38">IF(J4&lt;L4,"▼",IF(J4&gt;L4,"▲",IF(J4=L4,"◄►")))</f>
        <v>▲</v>
      </c>
      <c r="N4" s="89">
        <v>1</v>
      </c>
      <c r="O4" s="24" t="str">
        <f aca="true" t="shared" si="5" ref="O4:O38">IF(L4&lt;N4,"▼",IF(L4&gt;N4,"▲",IF(L4=N4,"◄►")))</f>
        <v>◄►</v>
      </c>
    </row>
    <row r="5" spans="1:15" ht="18">
      <c r="A5" s="23" t="s">
        <v>34</v>
      </c>
      <c r="B5" s="5" t="s">
        <v>11</v>
      </c>
      <c r="C5" s="4">
        <v>5</v>
      </c>
      <c r="D5" s="4">
        <v>4</v>
      </c>
      <c r="E5" s="24" t="str">
        <f t="shared" si="0"/>
        <v>▲</v>
      </c>
      <c r="F5" s="4">
        <v>3</v>
      </c>
      <c r="G5" s="24" t="str">
        <f t="shared" si="1"/>
        <v>▲</v>
      </c>
      <c r="H5" s="4">
        <v>7</v>
      </c>
      <c r="I5" s="24" t="str">
        <f t="shared" si="2"/>
        <v>▼</v>
      </c>
      <c r="J5" s="4">
        <v>2</v>
      </c>
      <c r="K5" s="24" t="str">
        <f t="shared" si="3"/>
        <v>▲</v>
      </c>
      <c r="L5" s="89">
        <v>3</v>
      </c>
      <c r="M5" s="24" t="str">
        <f t="shared" si="4"/>
        <v>▼</v>
      </c>
      <c r="N5" s="89">
        <v>2</v>
      </c>
      <c r="O5" s="24" t="str">
        <f t="shared" si="5"/>
        <v>▲</v>
      </c>
    </row>
    <row r="6" spans="1:15" ht="18">
      <c r="A6" s="25"/>
      <c r="B6" s="5" t="s">
        <v>18</v>
      </c>
      <c r="C6" s="4">
        <v>12</v>
      </c>
      <c r="D6" s="36">
        <v>99</v>
      </c>
      <c r="E6" s="24" t="str">
        <f t="shared" si="0"/>
        <v>▼</v>
      </c>
      <c r="F6" s="4">
        <v>4</v>
      </c>
      <c r="G6" s="24" t="str">
        <f t="shared" si="1"/>
        <v>▲</v>
      </c>
      <c r="H6" s="4">
        <v>2</v>
      </c>
      <c r="I6" s="24" t="str">
        <f t="shared" si="2"/>
        <v>▲</v>
      </c>
      <c r="J6" s="4">
        <v>3</v>
      </c>
      <c r="K6" s="24" t="str">
        <f t="shared" si="3"/>
        <v>▼</v>
      </c>
      <c r="L6" s="89">
        <v>14</v>
      </c>
      <c r="M6" s="24" t="str">
        <f t="shared" si="4"/>
        <v>▼</v>
      </c>
      <c r="N6" s="89">
        <v>3</v>
      </c>
      <c r="O6" s="24" t="str">
        <f t="shared" si="5"/>
        <v>▲</v>
      </c>
    </row>
    <row r="7" spans="1:15" ht="18">
      <c r="A7" s="25"/>
      <c r="B7" s="5" t="s">
        <v>82</v>
      </c>
      <c r="C7" s="36">
        <v>99</v>
      </c>
      <c r="D7" s="36">
        <v>99</v>
      </c>
      <c r="E7" s="24" t="str">
        <f t="shared" si="0"/>
        <v>◄►</v>
      </c>
      <c r="F7" s="36">
        <v>99</v>
      </c>
      <c r="G7" s="24" t="str">
        <f t="shared" si="1"/>
        <v>◄►</v>
      </c>
      <c r="H7" s="36">
        <v>99</v>
      </c>
      <c r="I7" s="24" t="str">
        <f t="shared" si="2"/>
        <v>◄►</v>
      </c>
      <c r="J7" s="36">
        <v>99</v>
      </c>
      <c r="K7" s="24" t="str">
        <f t="shared" si="3"/>
        <v>◄►</v>
      </c>
      <c r="L7" s="88">
        <v>99</v>
      </c>
      <c r="M7" s="24" t="str">
        <f t="shared" si="4"/>
        <v>◄►</v>
      </c>
      <c r="N7" s="89">
        <v>4</v>
      </c>
      <c r="O7" s="24" t="str">
        <f t="shared" si="5"/>
        <v>▲</v>
      </c>
    </row>
    <row r="8" spans="1:15" ht="18">
      <c r="A8" s="25"/>
      <c r="B8" s="5" t="s">
        <v>13</v>
      </c>
      <c r="C8" s="4">
        <v>7</v>
      </c>
      <c r="D8" s="4">
        <v>7</v>
      </c>
      <c r="E8" s="24" t="str">
        <f t="shared" si="0"/>
        <v>◄►</v>
      </c>
      <c r="F8" s="36">
        <v>99</v>
      </c>
      <c r="G8" s="24" t="str">
        <f t="shared" si="1"/>
        <v>▼</v>
      </c>
      <c r="H8" s="4">
        <v>21</v>
      </c>
      <c r="I8" s="24" t="str">
        <f t="shared" si="2"/>
        <v>▲</v>
      </c>
      <c r="J8" s="4">
        <v>11</v>
      </c>
      <c r="K8" s="24" t="str">
        <f t="shared" si="3"/>
        <v>▲</v>
      </c>
      <c r="L8" s="89">
        <v>10</v>
      </c>
      <c r="M8" s="24" t="str">
        <f t="shared" si="4"/>
        <v>▲</v>
      </c>
      <c r="N8" s="89">
        <v>5</v>
      </c>
      <c r="O8" s="24" t="str">
        <f t="shared" si="5"/>
        <v>▲</v>
      </c>
    </row>
    <row r="9" spans="1:15" ht="18">
      <c r="A9" s="25"/>
      <c r="B9" s="5" t="s">
        <v>15</v>
      </c>
      <c r="C9" s="4">
        <v>9</v>
      </c>
      <c r="D9" s="4">
        <v>5</v>
      </c>
      <c r="E9" s="24" t="str">
        <f t="shared" si="0"/>
        <v>▲</v>
      </c>
      <c r="F9" s="4">
        <v>7</v>
      </c>
      <c r="G9" s="24" t="str">
        <f t="shared" si="1"/>
        <v>▼</v>
      </c>
      <c r="H9" s="36">
        <v>99</v>
      </c>
      <c r="I9" s="24" t="str">
        <f t="shared" si="2"/>
        <v>▼</v>
      </c>
      <c r="J9" s="4">
        <v>7</v>
      </c>
      <c r="K9" s="24" t="str">
        <f t="shared" si="3"/>
        <v>▲</v>
      </c>
      <c r="L9" s="89">
        <v>16</v>
      </c>
      <c r="M9" s="24" t="str">
        <f t="shared" si="4"/>
        <v>▼</v>
      </c>
      <c r="N9" s="89">
        <v>6</v>
      </c>
      <c r="O9" s="24" t="str">
        <f t="shared" si="5"/>
        <v>▲</v>
      </c>
    </row>
    <row r="10" spans="1:15" ht="18">
      <c r="A10" s="25"/>
      <c r="B10" s="5" t="s">
        <v>9</v>
      </c>
      <c r="C10" s="4">
        <v>3</v>
      </c>
      <c r="D10" s="4">
        <v>3</v>
      </c>
      <c r="E10" s="24" t="str">
        <f t="shared" si="0"/>
        <v>◄►</v>
      </c>
      <c r="F10" s="4">
        <v>1</v>
      </c>
      <c r="G10" s="24" t="str">
        <f t="shared" si="1"/>
        <v>▲</v>
      </c>
      <c r="H10" s="4">
        <v>13</v>
      </c>
      <c r="I10" s="24" t="str">
        <f t="shared" si="2"/>
        <v>▼</v>
      </c>
      <c r="J10" s="4">
        <v>17</v>
      </c>
      <c r="K10" s="24" t="str">
        <f t="shared" si="3"/>
        <v>▼</v>
      </c>
      <c r="L10" s="89">
        <v>4</v>
      </c>
      <c r="M10" s="24" t="str">
        <f t="shared" si="4"/>
        <v>▲</v>
      </c>
      <c r="N10" s="89">
        <v>7</v>
      </c>
      <c r="O10" s="24" t="str">
        <f t="shared" si="5"/>
        <v>▼</v>
      </c>
    </row>
    <row r="11" spans="1:15" ht="18">
      <c r="A11" s="25"/>
      <c r="B11" s="5" t="s">
        <v>10</v>
      </c>
      <c r="C11" s="4">
        <v>4</v>
      </c>
      <c r="D11" s="36">
        <v>99</v>
      </c>
      <c r="E11" s="24" t="str">
        <f t="shared" si="0"/>
        <v>▼</v>
      </c>
      <c r="F11" s="4">
        <v>6</v>
      </c>
      <c r="G11" s="24" t="str">
        <f t="shared" si="1"/>
        <v>▲</v>
      </c>
      <c r="H11" s="4">
        <v>10</v>
      </c>
      <c r="I11" s="24" t="str">
        <f t="shared" si="2"/>
        <v>▼</v>
      </c>
      <c r="J11" s="4">
        <v>5</v>
      </c>
      <c r="K11" s="24" t="str">
        <f t="shared" si="3"/>
        <v>▲</v>
      </c>
      <c r="L11" s="89">
        <v>2</v>
      </c>
      <c r="M11" s="24" t="str">
        <f t="shared" si="4"/>
        <v>▲</v>
      </c>
      <c r="N11" s="89">
        <v>8</v>
      </c>
      <c r="O11" s="24" t="str">
        <f t="shared" si="5"/>
        <v>▼</v>
      </c>
    </row>
    <row r="12" spans="1:15" ht="18">
      <c r="A12" s="25"/>
      <c r="B12" s="5" t="s">
        <v>67</v>
      </c>
      <c r="C12" s="36">
        <v>99</v>
      </c>
      <c r="D12" s="36">
        <v>99</v>
      </c>
      <c r="E12" s="24" t="str">
        <f t="shared" si="0"/>
        <v>◄►</v>
      </c>
      <c r="F12" s="36">
        <v>99</v>
      </c>
      <c r="G12" s="24" t="str">
        <f t="shared" si="1"/>
        <v>◄►</v>
      </c>
      <c r="H12" s="36">
        <v>99</v>
      </c>
      <c r="I12" s="24" t="str">
        <f t="shared" si="2"/>
        <v>◄►</v>
      </c>
      <c r="J12" s="4">
        <v>14</v>
      </c>
      <c r="K12" s="24" t="str">
        <f t="shared" si="3"/>
        <v>▲</v>
      </c>
      <c r="L12" s="89">
        <v>9</v>
      </c>
      <c r="M12" s="24" t="str">
        <f t="shared" si="4"/>
        <v>▲</v>
      </c>
      <c r="N12" s="89">
        <v>9</v>
      </c>
      <c r="O12" s="24" t="str">
        <f t="shared" si="5"/>
        <v>◄►</v>
      </c>
    </row>
    <row r="13" spans="1:15" ht="18">
      <c r="A13" s="25"/>
      <c r="B13" s="5" t="s">
        <v>16</v>
      </c>
      <c r="C13" s="4">
        <v>10</v>
      </c>
      <c r="D13" s="62">
        <v>11</v>
      </c>
      <c r="E13" s="24" t="str">
        <f t="shared" si="0"/>
        <v>▼</v>
      </c>
      <c r="F13" s="4">
        <v>11</v>
      </c>
      <c r="G13" s="24" t="str">
        <f t="shared" si="1"/>
        <v>◄►</v>
      </c>
      <c r="H13" s="4">
        <v>14</v>
      </c>
      <c r="I13" s="24" t="str">
        <f t="shared" si="2"/>
        <v>▼</v>
      </c>
      <c r="J13" s="4">
        <v>6</v>
      </c>
      <c r="K13" s="24" t="str">
        <f t="shared" si="3"/>
        <v>▲</v>
      </c>
      <c r="L13" s="89">
        <v>7</v>
      </c>
      <c r="M13" s="24" t="str">
        <f t="shared" si="4"/>
        <v>▼</v>
      </c>
      <c r="N13" s="89">
        <v>10</v>
      </c>
      <c r="O13" s="24" t="str">
        <f t="shared" si="5"/>
        <v>▼</v>
      </c>
    </row>
    <row r="14" spans="1:15" ht="18">
      <c r="A14" s="25"/>
      <c r="B14" s="5" t="s">
        <v>40</v>
      </c>
      <c r="C14" s="36">
        <v>99</v>
      </c>
      <c r="D14" s="36">
        <v>99</v>
      </c>
      <c r="E14" s="24" t="str">
        <f>IF(C14&lt;D14,"▼",IF(C14&gt;D14,"▲",IF(C14=D14,"◄►")))</f>
        <v>◄►</v>
      </c>
      <c r="F14" s="4">
        <v>17</v>
      </c>
      <c r="G14" s="24" t="str">
        <f t="shared" si="1"/>
        <v>▲</v>
      </c>
      <c r="H14" s="4">
        <v>18</v>
      </c>
      <c r="I14" s="24" t="str">
        <f t="shared" si="2"/>
        <v>▼</v>
      </c>
      <c r="J14" s="4">
        <v>22</v>
      </c>
      <c r="K14" s="24" t="str">
        <f t="shared" si="3"/>
        <v>▼</v>
      </c>
      <c r="L14" s="89">
        <v>17</v>
      </c>
      <c r="M14" s="24" t="str">
        <f t="shared" si="4"/>
        <v>▲</v>
      </c>
      <c r="N14" s="89">
        <v>11</v>
      </c>
      <c r="O14" s="24" t="str">
        <f t="shared" si="5"/>
        <v>▲</v>
      </c>
    </row>
    <row r="15" spans="1:15" ht="18">
      <c r="A15" s="25"/>
      <c r="B15" s="5" t="s">
        <v>24</v>
      </c>
      <c r="C15" s="4">
        <v>18</v>
      </c>
      <c r="D15" s="4">
        <v>17</v>
      </c>
      <c r="E15" s="24" t="str">
        <f t="shared" si="0"/>
        <v>▲</v>
      </c>
      <c r="F15" s="4">
        <v>13</v>
      </c>
      <c r="G15" s="24" t="str">
        <f t="shared" si="1"/>
        <v>▲</v>
      </c>
      <c r="H15" s="4">
        <v>11</v>
      </c>
      <c r="I15" s="24" t="str">
        <f t="shared" si="2"/>
        <v>▲</v>
      </c>
      <c r="J15" s="4">
        <v>10</v>
      </c>
      <c r="K15" s="24" t="str">
        <f t="shared" si="3"/>
        <v>▲</v>
      </c>
      <c r="L15" s="89">
        <v>8</v>
      </c>
      <c r="M15" s="24" t="str">
        <f t="shared" si="4"/>
        <v>▲</v>
      </c>
      <c r="N15" s="89">
        <v>12</v>
      </c>
      <c r="O15" s="24" t="str">
        <f t="shared" si="5"/>
        <v>▼</v>
      </c>
    </row>
    <row r="16" spans="1:15" ht="18">
      <c r="A16" s="25"/>
      <c r="B16" s="5" t="s">
        <v>36</v>
      </c>
      <c r="C16" s="36">
        <v>99</v>
      </c>
      <c r="D16" s="36">
        <v>14</v>
      </c>
      <c r="E16" s="24" t="str">
        <f>IF(C16&lt;D16,"▼",IF(C16&gt;D16,"▲",IF(C16=D16,"◄►")))</f>
        <v>▲</v>
      </c>
      <c r="F16" s="4">
        <v>15</v>
      </c>
      <c r="G16" s="24" t="str">
        <f t="shared" si="1"/>
        <v>▼</v>
      </c>
      <c r="H16" s="4">
        <v>17</v>
      </c>
      <c r="I16" s="24" t="str">
        <f t="shared" si="2"/>
        <v>▼</v>
      </c>
      <c r="J16" s="4">
        <v>18</v>
      </c>
      <c r="K16" s="24" t="str">
        <f t="shared" si="3"/>
        <v>▼</v>
      </c>
      <c r="L16" s="89">
        <v>11</v>
      </c>
      <c r="M16" s="24" t="str">
        <f t="shared" si="4"/>
        <v>▲</v>
      </c>
      <c r="N16" s="89">
        <v>13</v>
      </c>
      <c r="O16" s="24" t="str">
        <f t="shared" si="5"/>
        <v>▼</v>
      </c>
    </row>
    <row r="17" spans="1:15" ht="18">
      <c r="A17" s="25"/>
      <c r="B17" s="5" t="s">
        <v>84</v>
      </c>
      <c r="C17" s="36">
        <v>99</v>
      </c>
      <c r="D17" s="36">
        <v>99</v>
      </c>
      <c r="E17" s="24" t="str">
        <f t="shared" si="0"/>
        <v>◄►</v>
      </c>
      <c r="F17" s="36">
        <v>99</v>
      </c>
      <c r="G17" s="24" t="str">
        <f t="shared" si="1"/>
        <v>◄►</v>
      </c>
      <c r="H17" s="36">
        <v>99</v>
      </c>
      <c r="I17" s="24" t="str">
        <f t="shared" si="2"/>
        <v>◄►</v>
      </c>
      <c r="J17" s="36">
        <v>99</v>
      </c>
      <c r="K17" s="24" t="str">
        <f t="shared" si="3"/>
        <v>◄►</v>
      </c>
      <c r="L17" s="88">
        <v>99</v>
      </c>
      <c r="M17" s="24" t="str">
        <f t="shared" si="4"/>
        <v>◄►</v>
      </c>
      <c r="N17" s="89">
        <v>14</v>
      </c>
      <c r="O17" s="24" t="str">
        <f t="shared" si="5"/>
        <v>▲</v>
      </c>
    </row>
    <row r="18" spans="1:15" ht="18">
      <c r="A18" s="25"/>
      <c r="B18" s="5" t="s">
        <v>23</v>
      </c>
      <c r="C18" s="4">
        <v>17</v>
      </c>
      <c r="D18" s="4">
        <v>12</v>
      </c>
      <c r="E18" s="24" t="str">
        <f t="shared" si="0"/>
        <v>▲</v>
      </c>
      <c r="F18" s="4">
        <v>18</v>
      </c>
      <c r="G18" s="24" t="str">
        <f t="shared" si="1"/>
        <v>▼</v>
      </c>
      <c r="H18" s="36">
        <v>99</v>
      </c>
      <c r="I18" s="24" t="str">
        <f t="shared" si="2"/>
        <v>▼</v>
      </c>
      <c r="J18" s="36">
        <v>99</v>
      </c>
      <c r="K18" s="24" t="str">
        <f t="shared" si="3"/>
        <v>◄►</v>
      </c>
      <c r="L18" s="88">
        <v>99</v>
      </c>
      <c r="M18" s="24" t="str">
        <f t="shared" si="4"/>
        <v>◄►</v>
      </c>
      <c r="N18" s="89">
        <v>15</v>
      </c>
      <c r="O18" s="24" t="str">
        <f t="shared" si="5"/>
        <v>▲</v>
      </c>
    </row>
    <row r="19" spans="1:15" ht="18">
      <c r="A19" s="25"/>
      <c r="B19" s="5" t="s">
        <v>39</v>
      </c>
      <c r="C19" s="36">
        <v>99</v>
      </c>
      <c r="D19" s="4">
        <v>8</v>
      </c>
      <c r="E19" s="24" t="str">
        <f t="shared" si="0"/>
        <v>▲</v>
      </c>
      <c r="F19" s="4">
        <v>14</v>
      </c>
      <c r="G19" s="24" t="str">
        <f t="shared" si="1"/>
        <v>▼</v>
      </c>
      <c r="H19" s="4">
        <v>5</v>
      </c>
      <c r="I19" s="24" t="str">
        <f t="shared" si="2"/>
        <v>▲</v>
      </c>
      <c r="J19" s="4">
        <v>4</v>
      </c>
      <c r="K19" s="24" t="str">
        <f t="shared" si="3"/>
        <v>▲</v>
      </c>
      <c r="L19" s="89">
        <v>6</v>
      </c>
      <c r="M19" s="24" t="str">
        <f t="shared" si="4"/>
        <v>▼</v>
      </c>
      <c r="N19" s="89">
        <v>16</v>
      </c>
      <c r="O19" s="24" t="str">
        <f t="shared" si="5"/>
        <v>▼</v>
      </c>
    </row>
    <row r="20" spans="1:15" ht="18">
      <c r="A20" s="25"/>
      <c r="B20" s="5" t="s">
        <v>85</v>
      </c>
      <c r="C20" s="36">
        <v>99</v>
      </c>
      <c r="D20" s="36">
        <v>99</v>
      </c>
      <c r="E20" s="24" t="str">
        <f t="shared" si="0"/>
        <v>◄►</v>
      </c>
      <c r="F20" s="36">
        <v>99</v>
      </c>
      <c r="G20" s="24" t="str">
        <f t="shared" si="1"/>
        <v>◄►</v>
      </c>
      <c r="H20" s="36">
        <v>99</v>
      </c>
      <c r="I20" s="24" t="str">
        <f t="shared" si="2"/>
        <v>◄►</v>
      </c>
      <c r="J20" s="36">
        <v>99</v>
      </c>
      <c r="K20" s="24" t="str">
        <f t="shared" si="3"/>
        <v>◄►</v>
      </c>
      <c r="L20" s="88">
        <v>99</v>
      </c>
      <c r="M20" s="24" t="str">
        <f t="shared" si="4"/>
        <v>◄►</v>
      </c>
      <c r="N20" s="89">
        <v>17</v>
      </c>
      <c r="O20" s="24" t="str">
        <f t="shared" si="5"/>
        <v>▲</v>
      </c>
    </row>
    <row r="21" spans="1:15" ht="18">
      <c r="A21" s="25"/>
      <c r="B21" s="5" t="s">
        <v>35</v>
      </c>
      <c r="C21" s="4">
        <v>99</v>
      </c>
      <c r="D21" s="4">
        <v>10</v>
      </c>
      <c r="E21" s="24" t="str">
        <f t="shared" si="0"/>
        <v>▲</v>
      </c>
      <c r="F21" s="36">
        <v>99</v>
      </c>
      <c r="G21" s="24" t="str">
        <f t="shared" si="1"/>
        <v>▼</v>
      </c>
      <c r="H21" s="4">
        <v>8</v>
      </c>
      <c r="I21" s="24" t="str">
        <f t="shared" si="2"/>
        <v>▲</v>
      </c>
      <c r="J21" s="4">
        <v>12</v>
      </c>
      <c r="K21" s="24" t="str">
        <f t="shared" si="3"/>
        <v>▼</v>
      </c>
      <c r="L21" s="88">
        <v>99</v>
      </c>
      <c r="M21" s="24" t="str">
        <f t="shared" si="4"/>
        <v>▼</v>
      </c>
      <c r="N21" s="89">
        <v>18</v>
      </c>
      <c r="O21" s="24" t="str">
        <f t="shared" si="5"/>
        <v>▲</v>
      </c>
    </row>
    <row r="22" spans="1:15" ht="18">
      <c r="A22" s="25"/>
      <c r="B22" s="5" t="s">
        <v>14</v>
      </c>
      <c r="C22" s="4">
        <v>8</v>
      </c>
      <c r="D22" s="4">
        <v>15</v>
      </c>
      <c r="E22" s="24" t="str">
        <f t="shared" si="0"/>
        <v>▼</v>
      </c>
      <c r="F22" s="4">
        <v>8</v>
      </c>
      <c r="G22" s="24" t="str">
        <f t="shared" si="1"/>
        <v>▲</v>
      </c>
      <c r="H22" s="4">
        <v>19</v>
      </c>
      <c r="I22" s="24" t="str">
        <f t="shared" si="2"/>
        <v>▼</v>
      </c>
      <c r="J22" s="4">
        <v>15</v>
      </c>
      <c r="K22" s="24" t="str">
        <f t="shared" si="3"/>
        <v>▲</v>
      </c>
      <c r="L22" s="89">
        <v>5</v>
      </c>
      <c r="M22" s="24" t="str">
        <f t="shared" si="4"/>
        <v>▲</v>
      </c>
      <c r="N22" s="89">
        <v>19</v>
      </c>
      <c r="O22" s="24" t="str">
        <f t="shared" si="5"/>
        <v>▼</v>
      </c>
    </row>
    <row r="23" spans="2:15" ht="18">
      <c r="B23" s="5" t="s">
        <v>68</v>
      </c>
      <c r="C23" s="36">
        <v>99</v>
      </c>
      <c r="D23" s="36">
        <v>99</v>
      </c>
      <c r="E23" s="24" t="str">
        <f>IF(C23&lt;D23,"▼",IF(C23&gt;D23,"▲",IF(C23=D23,"◄►")))</f>
        <v>◄►</v>
      </c>
      <c r="F23" s="36">
        <v>99</v>
      </c>
      <c r="G23" s="24" t="str">
        <f t="shared" si="1"/>
        <v>◄►</v>
      </c>
      <c r="H23" s="36">
        <v>99</v>
      </c>
      <c r="I23" s="24" t="str">
        <f t="shared" si="2"/>
        <v>◄►</v>
      </c>
      <c r="J23" s="4">
        <v>19</v>
      </c>
      <c r="K23" s="24" t="str">
        <f t="shared" si="3"/>
        <v>▲</v>
      </c>
      <c r="L23" s="89">
        <v>15</v>
      </c>
      <c r="M23" s="24" t="str">
        <f t="shared" si="4"/>
        <v>▲</v>
      </c>
      <c r="N23" s="88">
        <v>99</v>
      </c>
      <c r="O23" s="24" t="str">
        <f t="shared" si="5"/>
        <v>▼</v>
      </c>
    </row>
    <row r="24" spans="2:15" ht="18">
      <c r="B24" s="5" t="s">
        <v>22</v>
      </c>
      <c r="C24" s="4">
        <v>16</v>
      </c>
      <c r="D24" s="4">
        <v>13</v>
      </c>
      <c r="E24" s="24" t="str">
        <f t="shared" si="0"/>
        <v>▲</v>
      </c>
      <c r="F24" s="36">
        <v>99</v>
      </c>
      <c r="G24" s="24" t="str">
        <f t="shared" si="1"/>
        <v>▼</v>
      </c>
      <c r="H24" s="4">
        <v>15</v>
      </c>
      <c r="I24" s="24" t="str">
        <f t="shared" si="2"/>
        <v>▲</v>
      </c>
      <c r="J24" s="36">
        <v>99</v>
      </c>
      <c r="K24" s="24" t="str">
        <f t="shared" si="3"/>
        <v>▼</v>
      </c>
      <c r="L24" s="89">
        <v>18</v>
      </c>
      <c r="M24" s="24" t="str">
        <f t="shared" si="4"/>
        <v>▲</v>
      </c>
      <c r="N24" s="88">
        <v>99</v>
      </c>
      <c r="O24" s="24" t="str">
        <f t="shared" si="5"/>
        <v>▼</v>
      </c>
    </row>
    <row r="25" spans="2:15" ht="18">
      <c r="B25" s="5" t="s">
        <v>7</v>
      </c>
      <c r="C25" s="4">
        <v>1</v>
      </c>
      <c r="D25" s="4">
        <v>1</v>
      </c>
      <c r="E25" s="24" t="str">
        <f t="shared" si="0"/>
        <v>◄►</v>
      </c>
      <c r="F25" s="4">
        <v>19</v>
      </c>
      <c r="G25" s="24" t="str">
        <f t="shared" si="1"/>
        <v>▼</v>
      </c>
      <c r="H25" s="4">
        <v>1</v>
      </c>
      <c r="I25" s="24" t="str">
        <f t="shared" si="2"/>
        <v>▲</v>
      </c>
      <c r="J25" s="4">
        <v>1</v>
      </c>
      <c r="K25" s="24" t="str">
        <f t="shared" si="3"/>
        <v>◄►</v>
      </c>
      <c r="L25" s="88">
        <v>99</v>
      </c>
      <c r="M25" s="24" t="str">
        <f t="shared" si="4"/>
        <v>▼</v>
      </c>
      <c r="N25" s="88">
        <v>99</v>
      </c>
      <c r="O25" s="24" t="str">
        <f t="shared" si="5"/>
        <v>◄►</v>
      </c>
    </row>
    <row r="26" spans="2:15" ht="18">
      <c r="B26" s="5" t="s">
        <v>37</v>
      </c>
      <c r="C26" s="4">
        <v>7</v>
      </c>
      <c r="D26" s="36">
        <v>99</v>
      </c>
      <c r="E26" s="24" t="str">
        <f t="shared" si="0"/>
        <v>▼</v>
      </c>
      <c r="F26" s="4">
        <v>16</v>
      </c>
      <c r="G26" s="24" t="str">
        <f t="shared" si="1"/>
        <v>▲</v>
      </c>
      <c r="H26" s="4">
        <v>16</v>
      </c>
      <c r="I26" s="24" t="str">
        <f t="shared" si="2"/>
        <v>◄►</v>
      </c>
      <c r="J26" s="4">
        <v>16</v>
      </c>
      <c r="K26" s="24" t="str">
        <f t="shared" si="3"/>
        <v>◄►</v>
      </c>
      <c r="L26" s="88">
        <v>99</v>
      </c>
      <c r="M26" s="24" t="str">
        <f t="shared" si="4"/>
        <v>▼</v>
      </c>
      <c r="N26" s="88">
        <v>99</v>
      </c>
      <c r="O26" s="24" t="str">
        <f t="shared" si="5"/>
        <v>◄►</v>
      </c>
    </row>
    <row r="27" spans="2:15" ht="18">
      <c r="B27" s="5" t="s">
        <v>69</v>
      </c>
      <c r="C27" s="4">
        <v>99</v>
      </c>
      <c r="D27" s="36">
        <v>99</v>
      </c>
      <c r="E27" s="24" t="str">
        <f t="shared" si="0"/>
        <v>◄►</v>
      </c>
      <c r="F27" s="36">
        <v>99</v>
      </c>
      <c r="G27" s="24" t="str">
        <f t="shared" si="1"/>
        <v>◄►</v>
      </c>
      <c r="H27" s="36">
        <v>99</v>
      </c>
      <c r="I27" s="24" t="str">
        <f t="shared" si="2"/>
        <v>◄►</v>
      </c>
      <c r="J27" s="4">
        <v>20</v>
      </c>
      <c r="K27" s="24" t="str">
        <f t="shared" si="3"/>
        <v>▲</v>
      </c>
      <c r="L27" s="88">
        <v>99</v>
      </c>
      <c r="M27" s="24" t="str">
        <f t="shared" si="4"/>
        <v>▼</v>
      </c>
      <c r="N27" s="88">
        <v>99</v>
      </c>
      <c r="O27" s="24" t="str">
        <f t="shared" si="5"/>
        <v>◄►</v>
      </c>
    </row>
    <row r="28" spans="2:15" ht="18">
      <c r="B28" s="5" t="s">
        <v>21</v>
      </c>
      <c r="C28" s="4">
        <v>15</v>
      </c>
      <c r="D28" s="4">
        <v>6</v>
      </c>
      <c r="E28" s="24" t="str">
        <f t="shared" si="0"/>
        <v>▲</v>
      </c>
      <c r="F28" s="4">
        <v>5</v>
      </c>
      <c r="G28" s="24" t="str">
        <f t="shared" si="1"/>
        <v>▲</v>
      </c>
      <c r="H28" s="4">
        <v>6</v>
      </c>
      <c r="I28" s="24" t="str">
        <f t="shared" si="2"/>
        <v>▼</v>
      </c>
      <c r="J28" s="4">
        <v>21</v>
      </c>
      <c r="K28" s="24" t="str">
        <f t="shared" si="3"/>
        <v>▼</v>
      </c>
      <c r="L28" s="88">
        <v>99</v>
      </c>
      <c r="M28" s="24" t="str">
        <f t="shared" si="4"/>
        <v>▼</v>
      </c>
      <c r="N28" s="88">
        <v>99</v>
      </c>
      <c r="O28" s="24" t="str">
        <f t="shared" si="5"/>
        <v>◄►</v>
      </c>
    </row>
    <row r="29" spans="2:15" ht="18">
      <c r="B29" s="5" t="s">
        <v>70</v>
      </c>
      <c r="C29" s="77">
        <v>99</v>
      </c>
      <c r="D29" s="36">
        <v>99</v>
      </c>
      <c r="E29" s="24" t="str">
        <f t="shared" si="0"/>
        <v>◄►</v>
      </c>
      <c r="F29" s="36">
        <v>99</v>
      </c>
      <c r="G29" s="24" t="str">
        <f t="shared" si="1"/>
        <v>◄►</v>
      </c>
      <c r="H29" s="36">
        <v>99</v>
      </c>
      <c r="I29" s="24" t="str">
        <f t="shared" si="2"/>
        <v>◄►</v>
      </c>
      <c r="J29" s="4">
        <v>23</v>
      </c>
      <c r="K29" s="24" t="str">
        <f t="shared" si="3"/>
        <v>▲</v>
      </c>
      <c r="L29" s="88">
        <v>99</v>
      </c>
      <c r="M29" s="24" t="str">
        <f t="shared" si="4"/>
        <v>▼</v>
      </c>
      <c r="N29" s="88">
        <v>99</v>
      </c>
      <c r="O29" s="24" t="str">
        <f t="shared" si="5"/>
        <v>◄►</v>
      </c>
    </row>
    <row r="30" spans="2:15" ht="18">
      <c r="B30" s="5" t="s">
        <v>63</v>
      </c>
      <c r="C30" s="45">
        <v>99</v>
      </c>
      <c r="D30" s="36">
        <v>99</v>
      </c>
      <c r="E30" s="24" t="str">
        <f t="shared" si="0"/>
        <v>◄►</v>
      </c>
      <c r="F30" s="36">
        <v>99</v>
      </c>
      <c r="G30" s="24" t="str">
        <f t="shared" si="1"/>
        <v>◄►</v>
      </c>
      <c r="H30" s="4">
        <v>9</v>
      </c>
      <c r="I30" s="24" t="str">
        <f t="shared" si="2"/>
        <v>▲</v>
      </c>
      <c r="J30" s="4">
        <v>24</v>
      </c>
      <c r="K30" s="24" t="str">
        <f t="shared" si="3"/>
        <v>▼</v>
      </c>
      <c r="L30" s="88">
        <v>99</v>
      </c>
      <c r="M30" s="24" t="str">
        <f t="shared" si="4"/>
        <v>▼</v>
      </c>
      <c r="N30" s="88">
        <v>99</v>
      </c>
      <c r="O30" s="24" t="str">
        <f t="shared" si="5"/>
        <v>◄►</v>
      </c>
    </row>
    <row r="31" spans="2:15" ht="18">
      <c r="B31" s="5" t="s">
        <v>38</v>
      </c>
      <c r="C31" s="77">
        <v>99</v>
      </c>
      <c r="D31" s="77">
        <v>99</v>
      </c>
      <c r="E31" s="24" t="str">
        <f t="shared" si="0"/>
        <v>◄►</v>
      </c>
      <c r="F31" s="45">
        <v>10</v>
      </c>
      <c r="G31" s="24" t="str">
        <f t="shared" si="1"/>
        <v>▲</v>
      </c>
      <c r="H31" s="45">
        <v>4</v>
      </c>
      <c r="I31" s="24" t="str">
        <f t="shared" si="2"/>
        <v>▲</v>
      </c>
      <c r="J31" s="4">
        <v>25</v>
      </c>
      <c r="K31" s="24" t="str">
        <f t="shared" si="3"/>
        <v>▼</v>
      </c>
      <c r="L31" s="88">
        <v>99</v>
      </c>
      <c r="M31" s="24" t="str">
        <f t="shared" si="4"/>
        <v>▼</v>
      </c>
      <c r="N31" s="88">
        <v>99</v>
      </c>
      <c r="O31" s="24" t="str">
        <f t="shared" si="5"/>
        <v>◄►</v>
      </c>
    </row>
    <row r="32" spans="2:15" ht="18">
      <c r="B32" s="5" t="s">
        <v>20</v>
      </c>
      <c r="C32" s="45">
        <v>14</v>
      </c>
      <c r="D32" s="45">
        <v>16</v>
      </c>
      <c r="E32" s="24" t="str">
        <f t="shared" si="0"/>
        <v>▼</v>
      </c>
      <c r="F32" s="77">
        <v>99</v>
      </c>
      <c r="G32" s="24" t="str">
        <f t="shared" si="1"/>
        <v>▼</v>
      </c>
      <c r="H32" s="36">
        <v>99</v>
      </c>
      <c r="I32" s="24" t="str">
        <f t="shared" si="2"/>
        <v>◄►</v>
      </c>
      <c r="J32" s="36">
        <v>99</v>
      </c>
      <c r="K32" s="24" t="str">
        <f t="shared" si="3"/>
        <v>◄►</v>
      </c>
      <c r="L32" s="88">
        <v>99</v>
      </c>
      <c r="M32" s="24" t="str">
        <f t="shared" si="4"/>
        <v>◄►</v>
      </c>
      <c r="N32" s="88">
        <v>99</v>
      </c>
      <c r="O32" s="24" t="str">
        <f t="shared" si="5"/>
        <v>◄►</v>
      </c>
    </row>
    <row r="33" spans="2:15" ht="18">
      <c r="B33" s="36" t="s">
        <v>60</v>
      </c>
      <c r="C33" s="36">
        <v>99</v>
      </c>
      <c r="D33" s="36">
        <v>99</v>
      </c>
      <c r="E33" s="24" t="str">
        <f t="shared" si="0"/>
        <v>◄►</v>
      </c>
      <c r="F33" s="77">
        <v>99</v>
      </c>
      <c r="G33" s="24" t="str">
        <f t="shared" si="1"/>
        <v>◄►</v>
      </c>
      <c r="H33" s="4">
        <v>20</v>
      </c>
      <c r="I33" s="24" t="str">
        <f t="shared" si="2"/>
        <v>▲</v>
      </c>
      <c r="J33" s="36">
        <v>99</v>
      </c>
      <c r="K33" s="24" t="str">
        <f t="shared" si="3"/>
        <v>▼</v>
      </c>
      <c r="L33" s="88">
        <v>99</v>
      </c>
      <c r="M33" s="24" t="str">
        <f t="shared" si="4"/>
        <v>◄►</v>
      </c>
      <c r="N33" s="88">
        <v>99</v>
      </c>
      <c r="O33" s="24" t="str">
        <f t="shared" si="5"/>
        <v>◄►</v>
      </c>
    </row>
    <row r="34" spans="2:15" ht="18">
      <c r="B34" s="5" t="s">
        <v>19</v>
      </c>
      <c r="C34" s="46">
        <v>13</v>
      </c>
      <c r="D34" s="4">
        <v>18</v>
      </c>
      <c r="E34" s="24" t="str">
        <f t="shared" si="0"/>
        <v>▼</v>
      </c>
      <c r="F34" s="4">
        <v>12</v>
      </c>
      <c r="G34" s="24" t="str">
        <f t="shared" si="1"/>
        <v>▲</v>
      </c>
      <c r="H34" s="36">
        <v>99</v>
      </c>
      <c r="I34" s="24" t="str">
        <f t="shared" si="2"/>
        <v>▼</v>
      </c>
      <c r="J34" s="36">
        <v>99</v>
      </c>
      <c r="K34" s="24" t="str">
        <f t="shared" si="3"/>
        <v>◄►</v>
      </c>
      <c r="L34" s="88">
        <v>99</v>
      </c>
      <c r="M34" s="24" t="str">
        <f t="shared" si="4"/>
        <v>◄►</v>
      </c>
      <c r="N34" s="88">
        <v>99</v>
      </c>
      <c r="O34" s="24" t="str">
        <f t="shared" si="5"/>
        <v>◄►</v>
      </c>
    </row>
    <row r="35" spans="2:15" ht="18">
      <c r="B35" s="5" t="s">
        <v>12</v>
      </c>
      <c r="C35" s="4">
        <v>6</v>
      </c>
      <c r="D35" s="36">
        <v>99</v>
      </c>
      <c r="E35" s="24" t="str">
        <f>IF(C35&lt;D35,"▼",IF(C35&gt;D35,"▲",IF(C35=D35,"◄►")))</f>
        <v>▼</v>
      </c>
      <c r="F35" s="36">
        <v>99</v>
      </c>
      <c r="G35" s="24" t="str">
        <f t="shared" si="1"/>
        <v>◄►</v>
      </c>
      <c r="H35" s="36">
        <v>99</v>
      </c>
      <c r="I35" s="24" t="str">
        <f t="shared" si="2"/>
        <v>◄►</v>
      </c>
      <c r="J35" s="36">
        <v>99</v>
      </c>
      <c r="K35" s="24" t="str">
        <f t="shared" si="3"/>
        <v>◄►</v>
      </c>
      <c r="L35" s="88">
        <v>99</v>
      </c>
      <c r="M35" s="24" t="str">
        <f t="shared" si="4"/>
        <v>◄►</v>
      </c>
      <c r="N35" s="88">
        <v>99</v>
      </c>
      <c r="O35" s="24" t="str">
        <f t="shared" si="5"/>
        <v>◄►</v>
      </c>
    </row>
    <row r="36" spans="2:15" ht="18">
      <c r="B36" s="5" t="s">
        <v>25</v>
      </c>
      <c r="C36" s="4">
        <v>19</v>
      </c>
      <c r="D36" s="36">
        <v>99</v>
      </c>
      <c r="E36" s="24" t="str">
        <f>IF(C36&lt;D36,"▼",IF(C36&gt;D36,"▲",IF(C36=D36,"◄►")))</f>
        <v>▼</v>
      </c>
      <c r="F36" s="36">
        <v>99</v>
      </c>
      <c r="G36" s="24" t="str">
        <f t="shared" si="1"/>
        <v>◄►</v>
      </c>
      <c r="H36" s="36">
        <v>99</v>
      </c>
      <c r="I36" s="24" t="str">
        <f t="shared" si="2"/>
        <v>◄►</v>
      </c>
      <c r="J36" s="36">
        <v>99</v>
      </c>
      <c r="K36" s="24" t="str">
        <f t="shared" si="3"/>
        <v>◄►</v>
      </c>
      <c r="L36" s="88">
        <v>99</v>
      </c>
      <c r="M36" s="24" t="str">
        <f t="shared" si="4"/>
        <v>◄►</v>
      </c>
      <c r="N36" s="88">
        <v>99</v>
      </c>
      <c r="O36" s="24" t="str">
        <f t="shared" si="5"/>
        <v>◄►</v>
      </c>
    </row>
    <row r="37" spans="2:15" ht="18">
      <c r="B37" s="5" t="s">
        <v>17</v>
      </c>
      <c r="C37" s="4">
        <v>11</v>
      </c>
      <c r="D37" s="4">
        <v>9</v>
      </c>
      <c r="E37" s="24" t="str">
        <f t="shared" si="0"/>
        <v>▲</v>
      </c>
      <c r="F37" s="4">
        <v>9</v>
      </c>
      <c r="G37" s="24" t="str">
        <f t="shared" si="1"/>
        <v>◄►</v>
      </c>
      <c r="H37" s="4">
        <v>12</v>
      </c>
      <c r="I37" s="24" t="str">
        <f t="shared" si="2"/>
        <v>▼</v>
      </c>
      <c r="J37" s="4">
        <v>9</v>
      </c>
      <c r="K37" s="24" t="str">
        <f t="shared" si="3"/>
        <v>▲</v>
      </c>
      <c r="L37" s="89">
        <v>12</v>
      </c>
      <c r="M37" s="24" t="str">
        <f t="shared" si="4"/>
        <v>▼</v>
      </c>
      <c r="N37" s="88">
        <v>99</v>
      </c>
      <c r="O37" s="24" t="str">
        <f t="shared" si="5"/>
        <v>▼</v>
      </c>
    </row>
    <row r="38" spans="2:15" ht="18">
      <c r="B38" s="5" t="s">
        <v>72</v>
      </c>
      <c r="C38" s="36">
        <v>99</v>
      </c>
      <c r="D38" s="36">
        <v>99</v>
      </c>
      <c r="E38" s="24" t="str">
        <f>IF(C38&lt;D38,"▼",IF(C38&gt;D38,"▲",IF(C38=D38,"◄►")))</f>
        <v>◄►</v>
      </c>
      <c r="F38" s="36">
        <v>99</v>
      </c>
      <c r="G38" s="24" t="str">
        <f t="shared" si="1"/>
        <v>◄►</v>
      </c>
      <c r="H38" s="36">
        <v>99</v>
      </c>
      <c r="I38" s="24" t="str">
        <f t="shared" si="2"/>
        <v>◄►</v>
      </c>
      <c r="J38" s="4">
        <v>8</v>
      </c>
      <c r="K38" s="24" t="str">
        <f t="shared" si="3"/>
        <v>▲</v>
      </c>
      <c r="L38" s="89">
        <v>13</v>
      </c>
      <c r="M38" s="24" t="str">
        <f t="shared" si="4"/>
        <v>▼</v>
      </c>
      <c r="N38" s="88">
        <v>99</v>
      </c>
      <c r="O38" s="24" t="str">
        <f t="shared" si="5"/>
        <v>▼</v>
      </c>
    </row>
  </sheetData>
  <mergeCells count="1">
    <mergeCell ref="B2:O2"/>
  </mergeCells>
  <conditionalFormatting sqref="C5:C6 C8 C9:D10 C21:C30 C31:D32 H31 D38 F38 H38 D23:D24 F23:F24 H23:H24 H27 F27:F28 D28:D29 D26 F30:F32 D18 F18 H18 H9:H11 F9:F11 D11 D6 C11:C13 C15:C17 C37:C38 C34 J37:J38 J30:J34">
    <cfRule type="cellIs" priority="1" dxfId="3" operator="equal" stopIfTrue="1">
      <formula>99</formula>
    </cfRule>
  </conditionalFormatting>
  <conditionalFormatting sqref="C7 D27 C33 F29 F19 D5 F7:F8 C20:D20 C18:C19 D19 D8 H7 H12 H26 H28:H30 D30 C4:D4 F4 H4 L4:L5 L7 L18:L19 J18 J20 F26 F21:F22 H19:H20 H17 F16:F17 D17 D21 D25 D12 J22 C14:D14 J14 F12:F14 H14 L12:L14 D33:D37 C35:C36 F34:F37 J35:J36 H32:H37 L23:L38 N4:N5 N7 N19:N21 N13:N14 N23:N38">
    <cfRule type="cellIs" priority="2" dxfId="4" operator="equal" stopIfTrue="1">
      <formula>99</formula>
    </cfRule>
  </conditionalFormatting>
  <conditionalFormatting sqref="M4:M38 K4:K38 I4:I38 G4:G38 E4:E38 O4:O38">
    <cfRule type="cellIs" priority="3" dxfId="0" operator="equal" stopIfTrue="1">
      <formula>$A$4</formula>
    </cfRule>
    <cfRule type="cellIs" priority="4" dxfId="1" operator="equal" stopIfTrue="1">
      <formula>$A$3</formula>
    </cfRule>
    <cfRule type="cellIs" priority="5" dxfId="2" operator="equal" stopIfTrue="1">
      <formula>$A$5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 01 CLASSIC</dc:title>
  <dc:subject/>
  <dc:creator/>
  <cp:keywords/>
  <dc:description/>
  <cp:lastModifiedBy>s</cp:lastModifiedBy>
  <dcterms:created xsi:type="dcterms:W3CDTF">2007-12-23T23:29:19Z</dcterms:created>
  <dcterms:modified xsi:type="dcterms:W3CDTF">2008-07-11T21:59:58Z</dcterms:modified>
  <cp:category/>
  <cp:version/>
  <cp:contentType/>
  <cp:contentStatus/>
</cp:coreProperties>
</file>